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FND" sheetId="3" state="visible" r:id="rId3"/>
    <sheet xmlns:r="http://schemas.openxmlformats.org/officeDocument/2006/relationships" name="REF.FND_" sheetId="4" state="hidden" r:id="rId4"/>
    <sheet xmlns:r="http://schemas.openxmlformats.org/officeDocument/2006/relationships" name="REF.FND_DYNMC" sheetId="5" state="visible" r:id="rId5"/>
    <sheet xmlns:r="http://schemas.openxmlformats.org/officeDocument/2006/relationships" name="REF.FND_DYNMC_" sheetId="6" state="hidden" r:id="rId6"/>
    <sheet xmlns:r="http://schemas.openxmlformats.org/officeDocument/2006/relationships" name="REF.SELF_DBT" sheetId="7" state="visible" r:id="rId7"/>
    <sheet xmlns:r="http://schemas.openxmlformats.org/officeDocument/2006/relationships" name="REF.SELF_DBT_" sheetId="8" state="hidden" r:id="rId8"/>
    <sheet xmlns:r="http://schemas.openxmlformats.org/officeDocument/2006/relationships" name="REF.SELF_DBT_DYNMC" sheetId="9" state="visible" r:id="rId9"/>
    <sheet xmlns:r="http://schemas.openxmlformats.org/officeDocument/2006/relationships" name="REF.SELF_DBT_DYNMC_" sheetId="10" state="hidden" r:id="rId10"/>
    <sheet xmlns:r="http://schemas.openxmlformats.org/officeDocument/2006/relationships" name="REF.SELF_DBT_OUTSTNDNG_CHNG" sheetId="11" state="visible" r:id="rId11"/>
    <sheet xmlns:r="http://schemas.openxmlformats.org/officeDocument/2006/relationships" name="REF.SELF_DBT_OUTSTNDNG_CHNG_" sheetId="12" state="hidden" r:id="rId12"/>
    <sheet xmlns:r="http://schemas.openxmlformats.org/officeDocument/2006/relationships" name="REF.SELF_DBT_CPN" sheetId="13" state="visible" r:id="rId13"/>
    <sheet xmlns:r="http://schemas.openxmlformats.org/officeDocument/2006/relationships" name="REF.SELF_DBT_CPN_" sheetId="14" state="hidden" r:id="rId14"/>
    <sheet xmlns:r="http://schemas.openxmlformats.org/officeDocument/2006/relationships" name="REF.SELF_SHR" sheetId="15" state="visible" r:id="rId15"/>
    <sheet xmlns:r="http://schemas.openxmlformats.org/officeDocument/2006/relationships" name="REF.SELF_SHR_" sheetId="16" state="hidden" r:id="rId16"/>
    <sheet xmlns:r="http://schemas.openxmlformats.org/officeDocument/2006/relationships" name="REF.SELF_SHR_DYNMC" sheetId="17" state="visible" r:id="rId17"/>
    <sheet xmlns:r="http://schemas.openxmlformats.org/officeDocument/2006/relationships" name="REF.SELF_SHR_DYNMC_" sheetId="18" state="hidden" r:id="rId18"/>
    <sheet xmlns:r="http://schemas.openxmlformats.org/officeDocument/2006/relationships" name="REF.SELF_SHR_DVDND" sheetId="19" state="visible" r:id="rId19"/>
    <sheet xmlns:r="http://schemas.openxmlformats.org/officeDocument/2006/relationships" name="REF.SELF_SHR_DVDND_" sheetId="20" state="hidden" r:id="rId20"/>
    <sheet xmlns:r="http://schemas.openxmlformats.org/officeDocument/2006/relationships" name="REF.SELF_SHR_SPLT" sheetId="21" state="visible" r:id="rId21"/>
    <sheet xmlns:r="http://schemas.openxmlformats.org/officeDocument/2006/relationships" name="REF.SELF_SHR_SPLT_" sheetId="22" state="hidden" r:id="rId22"/>
    <sheet xmlns:r="http://schemas.openxmlformats.org/officeDocument/2006/relationships" name="REF.MNGMNT" sheetId="23" state="visible" r:id="rId23"/>
    <sheet xmlns:r="http://schemas.openxmlformats.org/officeDocument/2006/relationships" name="REF.MNGMNT_" sheetId="24" state="hidden" r:id="rId24"/>
    <sheet xmlns:r="http://schemas.openxmlformats.org/officeDocument/2006/relationships" name="REF.MNGMNT_DYNMC" sheetId="25" state="visible" r:id="rId25"/>
    <sheet xmlns:r="http://schemas.openxmlformats.org/officeDocument/2006/relationships" name="REF.MNGMNT_DYNMC_" sheetId="26" state="hidden" r:id="rId26"/>
    <sheet xmlns:r="http://schemas.openxmlformats.org/officeDocument/2006/relationships" name="REF.USR" sheetId="27" state="visible" r:id="rId27"/>
    <sheet xmlns:r="http://schemas.openxmlformats.org/officeDocument/2006/relationships" name="REF.USR_" sheetId="28" state="hidden" r:id="rId28"/>
    <sheet xmlns:r="http://schemas.openxmlformats.org/officeDocument/2006/relationships" name="REF.USR_T_RA" sheetId="29" state="visible" r:id="rId29"/>
    <sheet xmlns:r="http://schemas.openxmlformats.org/officeDocument/2006/relationships" name="REF.USR_T_RA_" sheetId="30" state="hidden" r:id="rId30"/>
    <sheet xmlns:r="http://schemas.openxmlformats.org/officeDocument/2006/relationships" name="REF.CNTRPRTY" sheetId="31" state="visible" r:id="rId31"/>
    <sheet xmlns:r="http://schemas.openxmlformats.org/officeDocument/2006/relationships" name="REF.CNTRPRTY_" sheetId="32" state="hidden" r:id="rId32"/>
    <sheet xmlns:r="http://schemas.openxmlformats.org/officeDocument/2006/relationships" name="REF.DPST" sheetId="33" state="visible" r:id="rId33"/>
    <sheet xmlns:r="http://schemas.openxmlformats.org/officeDocument/2006/relationships" name="REF.DPST_" sheetId="34" state="hidden" r:id="rId34"/>
    <sheet xmlns:r="http://schemas.openxmlformats.org/officeDocument/2006/relationships" name="REF.SFT" sheetId="35" state="visible" r:id="rId35"/>
    <sheet xmlns:r="http://schemas.openxmlformats.org/officeDocument/2006/relationships" name="REF.SFT_" sheetId="36" state="hidden" r:id="rId36"/>
    <sheet xmlns:r="http://schemas.openxmlformats.org/officeDocument/2006/relationships" name="REF.LN" sheetId="37" state="visible" r:id="rId37"/>
    <sheet xmlns:r="http://schemas.openxmlformats.org/officeDocument/2006/relationships" name="REF.LN_" sheetId="38" state="hidden" r:id="rId38"/>
    <sheet xmlns:r="http://schemas.openxmlformats.org/officeDocument/2006/relationships" name="REF.DBT" sheetId="39" state="visible" r:id="rId39"/>
    <sheet xmlns:r="http://schemas.openxmlformats.org/officeDocument/2006/relationships" name="REF.DBT_" sheetId="40" state="hidden" r:id="rId40"/>
    <sheet xmlns:r="http://schemas.openxmlformats.org/officeDocument/2006/relationships" name="REF.SHR" sheetId="41" state="visible" r:id="rId41"/>
    <sheet xmlns:r="http://schemas.openxmlformats.org/officeDocument/2006/relationships" name="REF.SHR_" sheetId="42" state="hidden" r:id="rId42"/>
    <sheet xmlns:r="http://schemas.openxmlformats.org/officeDocument/2006/relationships" name="REF.EDR" sheetId="43" state="visible" r:id="rId43"/>
    <sheet xmlns:r="http://schemas.openxmlformats.org/officeDocument/2006/relationships" name="REF.EDR_" sheetId="44" state="hidden" r:id="rId44"/>
    <sheet xmlns:r="http://schemas.openxmlformats.org/officeDocument/2006/relationships" name="REF.ODR" sheetId="45" state="visible" r:id="rId45"/>
    <sheet xmlns:r="http://schemas.openxmlformats.org/officeDocument/2006/relationships" name="REF.ODR_" sheetId="46" state="hidden" r:id="rId46"/>
    <sheet xmlns:r="http://schemas.openxmlformats.org/officeDocument/2006/relationships" name="ACC.DPST" sheetId="47" state="visible" r:id="rId47"/>
    <sheet xmlns:r="http://schemas.openxmlformats.org/officeDocument/2006/relationships" name="ACC.DPST_" sheetId="48" state="hidden" r:id="rId48"/>
    <sheet xmlns:r="http://schemas.openxmlformats.org/officeDocument/2006/relationships" name="ACC.ASST_SFT" sheetId="49" state="visible" r:id="rId49"/>
    <sheet xmlns:r="http://schemas.openxmlformats.org/officeDocument/2006/relationships" name="ACC.ASST_SFT_" sheetId="50" state="hidden" r:id="rId50"/>
    <sheet xmlns:r="http://schemas.openxmlformats.org/officeDocument/2006/relationships" name="ACC.ASST_DBT" sheetId="51" state="visible" r:id="rId51"/>
    <sheet xmlns:r="http://schemas.openxmlformats.org/officeDocument/2006/relationships" name="ACC.ASST_DBT_" sheetId="52" state="hidden" r:id="rId52"/>
    <sheet xmlns:r="http://schemas.openxmlformats.org/officeDocument/2006/relationships" name="ACC.ASST_LN" sheetId="53" state="visible" r:id="rId53"/>
    <sheet xmlns:r="http://schemas.openxmlformats.org/officeDocument/2006/relationships" name="ACC.ASST_LN_" sheetId="54" state="hidden" r:id="rId54"/>
    <sheet xmlns:r="http://schemas.openxmlformats.org/officeDocument/2006/relationships" name="ACC.SHR" sheetId="55" state="visible" r:id="rId55"/>
    <sheet xmlns:r="http://schemas.openxmlformats.org/officeDocument/2006/relationships" name="ACC.SHR_" sheetId="56" state="hidden" r:id="rId56"/>
    <sheet xmlns:r="http://schemas.openxmlformats.org/officeDocument/2006/relationships" name="ACC.EDR" sheetId="57" state="visible" r:id="rId57"/>
    <sheet xmlns:r="http://schemas.openxmlformats.org/officeDocument/2006/relationships" name="ACC.EDR_" sheetId="58" state="hidden" r:id="rId58"/>
    <sheet xmlns:r="http://schemas.openxmlformats.org/officeDocument/2006/relationships" name="ACC.ODR" sheetId="59" state="visible" r:id="rId59"/>
    <sheet xmlns:r="http://schemas.openxmlformats.org/officeDocument/2006/relationships" name="ACC.ODR_" sheetId="60" state="hidden" r:id="rId60"/>
    <sheet xmlns:r="http://schemas.openxmlformats.org/officeDocument/2006/relationships" name="ACC.ASST_NN_FNNCL" sheetId="61" state="visible" r:id="rId61"/>
    <sheet xmlns:r="http://schemas.openxmlformats.org/officeDocument/2006/relationships" name="ACC.ASST_NN_FNNCL_" sheetId="62" state="hidden" r:id="rId62"/>
    <sheet xmlns:r="http://schemas.openxmlformats.org/officeDocument/2006/relationships" name="ACC.ASST_RMNNG" sheetId="63" state="visible" r:id="rId63"/>
    <sheet xmlns:r="http://schemas.openxmlformats.org/officeDocument/2006/relationships" name="ACC.ASST_RMNNG_" sheetId="64" state="hidden" r:id="rId64"/>
    <sheet xmlns:r="http://schemas.openxmlformats.org/officeDocument/2006/relationships" name="ACC.LBLTY_SFT" sheetId="65" state="visible" r:id="rId65"/>
    <sheet xmlns:r="http://schemas.openxmlformats.org/officeDocument/2006/relationships" name="ACC.LBLTY_SFT_" sheetId="66" state="hidden" r:id="rId66"/>
    <sheet xmlns:r="http://schemas.openxmlformats.org/officeDocument/2006/relationships" name="ACC.LBLTY_DBT" sheetId="67" state="visible" r:id="rId67"/>
    <sheet xmlns:r="http://schemas.openxmlformats.org/officeDocument/2006/relationships" name="ACC.LBLTY_DBT_" sheetId="68" state="hidden" r:id="rId68"/>
    <sheet xmlns:r="http://schemas.openxmlformats.org/officeDocument/2006/relationships" name="ACC.LBLTY_LN" sheetId="69" state="visible" r:id="rId69"/>
    <sheet xmlns:r="http://schemas.openxmlformats.org/officeDocument/2006/relationships" name="ACC.LBLTY_LN_" sheetId="70" state="hidden" r:id="rId70"/>
    <sheet xmlns:r="http://schemas.openxmlformats.org/officeDocument/2006/relationships" name="ACC.LBLTY_RMNNG" sheetId="71" state="visible" r:id="rId71"/>
    <sheet xmlns:r="http://schemas.openxmlformats.org/officeDocument/2006/relationships" name="ACC.LBLTY_RMNNG_" sheetId="72" state="hidden" r:id="rId72"/>
    <sheet xmlns:r="http://schemas.openxmlformats.org/officeDocument/2006/relationships" name="ACC.HLDR" sheetId="73" state="visible" r:id="rId73"/>
    <sheet xmlns:r="http://schemas.openxmlformats.org/officeDocument/2006/relationships" name="ACC.HLDR_" sheetId="74" state="hidden" r:id="rId74"/>
    <sheet xmlns:r="http://schemas.openxmlformats.org/officeDocument/2006/relationships" name="ACC.RVN" sheetId="75" state="visible" r:id="rId75"/>
    <sheet xmlns:r="http://schemas.openxmlformats.org/officeDocument/2006/relationships" name="ACC.RVN_" sheetId="76" state="hidden" r:id="rId76"/>
    <sheet xmlns:r="http://schemas.openxmlformats.org/officeDocument/2006/relationships" name="ACC.EXPNS" sheetId="77" state="visible" r:id="rId77"/>
    <sheet xmlns:r="http://schemas.openxmlformats.org/officeDocument/2006/relationships" name="ACC.EXPNS_" sheetId="78" state="hidden" r:id="rId78"/>
    <sheet xmlns:r="http://schemas.openxmlformats.org/officeDocument/2006/relationships" name="ACC.KEY" sheetId="79" state="visible" r:id="rId79"/>
    <sheet xmlns:r="http://schemas.openxmlformats.org/officeDocument/2006/relationships" name="ACC.KEY_" sheetId="80" state="hidden" r:id="rId80"/>
  </sheets>
  <definedNames>
    <definedName name="_xlnm._FilterDatabase" localSheetId="1" hidden="1">'CONTENTS'!$A$1:$C$40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yyyy-mm-dd"/>
    <numFmt numFmtId="165" formatCode="#,##.00"/>
  </numFmts>
  <fonts count="9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10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5" fillId="2" borderId="2" applyAlignment="1">
      <alignment horizontal="left" vertical="center" wrapText="1" indent="3"/>
    </xf>
    <xf numFmtId="0" fontId="6" fillId="3" borderId="2" applyAlignment="1">
      <alignment horizontal="center" vertical="center" wrapText="1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</cellStyleXfs>
  <cellXfs count="17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3" fillId="4" borderId="2" applyAlignment="1" pivotButton="0" quotePrefix="0" xfId="3">
      <alignment horizontal="center" vertical="center" wrapText="1"/>
    </xf>
    <xf numFmtId="0" fontId="8" fillId="4" borderId="2" applyAlignment="1" pivotButton="0" quotePrefix="0" xfId="3">
      <alignment horizontal="center" vertical="center" wrapText="1"/>
    </xf>
    <xf numFmtId="0" fontId="8" fillId="3" borderId="2" applyAlignment="1" pivotButton="0" quotePrefix="0" xfId="2">
      <alignment horizontal="center" vertical="center" wrapText="1"/>
    </xf>
    <xf numFmtId="0" fontId="8" fillId="3" borderId="2" applyAlignment="1" pivotButton="0" quotePrefix="0" xfId="9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5" fillId="2" borderId="2" applyAlignment="1" pivotButton="0" quotePrefix="0" xfId="6">
      <alignment horizontal="left" vertical="center" wrapText="1" indent="3"/>
    </xf>
    <xf numFmtId="0" fontId="6" fillId="3" borderId="2" applyAlignment="1" pivotButton="0" quotePrefix="0" xfId="7">
      <alignment horizontal="center" vertical="center" wrapText="1"/>
    </xf>
    <xf numFmtId="164" fontId="7" fillId="3" borderId="2" applyAlignment="1" pivotButton="0" quotePrefix="0" xfId="8">
      <alignment horizontal="center" vertical="center" wrapText="1"/>
    </xf>
    <xf numFmtId="0" fontId="7" fillId="3" borderId="2" applyAlignment="1" pivotButton="0" quotePrefix="0" xfId="8">
      <alignment horizontal="center" vertical="center" wrapText="1"/>
    </xf>
    <xf numFmtId="164" fontId="6" fillId="3" borderId="2" applyAlignment="1" pivotButton="0" quotePrefix="0" xfId="7">
      <alignment horizontal="center" vertical="center" wrapText="1"/>
    </xf>
    <xf numFmtId="165" fontId="7" fillId="3" borderId="2" applyAlignment="1" pivotButton="0" quotePrefix="0" xfId="8">
      <alignment horizontal="center" vertical="center" wrapText="1"/>
    </xf>
  </cellXfs>
  <cellStyles count="10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02_FontCyan_Sizel13" xfId="6" hidden="0"/>
    <cellStyle name="Fill3_FontBlue_Size12" xfId="7" hidden="0"/>
    <cellStyle name="Fill3_FontCyan_Size12" xfId="8" hidden="0"/>
    <cellStyle name="Hyperlink" xfId="9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styles" Target="styles.xml" Id="rId81"/><Relationship Type="http://schemas.openxmlformats.org/officeDocument/2006/relationships/theme" Target="theme/theme1.xml" Id="rId8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5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PARTNER</t>
        </is>
      </c>
      <c r="B3" s="2" t="inlineStr"/>
    </row>
    <row r="4" ht="40" customHeight="1">
      <c r="A4" s="1" t="inlineStr">
        <is>
          <t>USERNAME</t>
        </is>
      </c>
      <c r="B4" s="2" t="inlineStr"/>
    </row>
    <row r="5" ht="40" customHeight="1">
      <c r="A5" s="1" t="inlineStr">
        <is>
          <t>DOMAIN</t>
        </is>
      </c>
      <c r="B5" s="2" t="inlineStr">
        <is>
          <t>IFDat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9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100</t>
        </is>
      </c>
    </row>
    <row r="3">
      <c r="A3" t="inlineStr">
        <is>
          <t>101</t>
        </is>
      </c>
    </row>
    <row r="4">
      <c r="A4" t="inlineStr">
        <is>
          <t>102</t>
        </is>
      </c>
    </row>
    <row r="5">
      <c r="A5" t="inlineStr">
        <is>
          <t>202</t>
        </is>
      </c>
    </row>
    <row r="6">
      <c r="A6" t="inlineStr">
        <is>
          <t>220</t>
        </is>
      </c>
    </row>
    <row r="7">
      <c r="A7" t="inlineStr">
        <is>
          <t>221</t>
        </is>
      </c>
    </row>
    <row r="8">
      <c r="A8" t="inlineStr">
        <is>
          <t>222</t>
        </is>
      </c>
    </row>
    <row r="9">
      <c r="A9" t="inlineStr">
        <is>
          <t>223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ID</t>
        </is>
      </c>
      <c r="B3" s="10" t="inlineStr">
        <is>
          <t>TP</t>
        </is>
      </c>
      <c r="C3" s="10" t="inlineStr">
        <is>
          <t>DT</t>
        </is>
      </c>
      <c r="D3" s="7" t="inlineStr">
        <is>
          <t>AMNT</t>
        </is>
      </c>
      <c r="E3" s="7" t="inlineStr">
        <is>
          <t>PRC</t>
        </is>
      </c>
    </row>
    <row r="4">
      <c r="A4" s="12" t="n"/>
      <c r="B4" s="12" t="n"/>
      <c r="C4" s="15" t="n"/>
      <c r="D4" s="16" t="n"/>
      <c r="E4" s="16" t="n"/>
    </row>
    <row r="5">
      <c r="A5" s="12" t="n"/>
      <c r="B5" s="12" t="n"/>
      <c r="C5" s="15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B4:B5" showDropDown="0" showInputMessage="0" showErrorMessage="1" allowBlank="1" type="list">
      <formula1>'REF.SELF_DBT_OUTSTNDNG_CHNG_'!$A$1:$A$5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INIT</t>
        </is>
      </c>
    </row>
    <row r="3">
      <c r="A3" t="inlineStr">
        <is>
          <t>TRANCHE</t>
        </is>
      </c>
    </row>
    <row r="4">
      <c r="A4" t="inlineStr">
        <is>
          <t>PARTIAL</t>
        </is>
      </c>
    </row>
    <row r="5">
      <c r="A5" t="inlineStr">
        <is>
          <t>FULL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</cols>
  <sheetData>
    <row r="1" ht="60" customHeight="1">
      <c r="A1" s="6">
        <f>HYPERLINK("#CONTENTS!A1", "CONTENTS")</f>
        <v/>
      </c>
      <c r="B1" s="9" t="n"/>
      <c r="C1" s="7" t="inlineStr"/>
    </row>
    <row r="2" ht="60" customHeight="1">
      <c r="A2" s="10" t="inlineStr">
        <is>
          <t>DIMENSIONS</t>
        </is>
      </c>
      <c r="B2" s="9" t="n"/>
      <c r="C2" s="11" t="inlineStr">
        <is>
          <t>MEASURE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RT</t>
        </is>
      </c>
    </row>
    <row r="4">
      <c r="A4" s="12" t="n"/>
      <c r="B4" s="15" t="n"/>
      <c r="C4" s="16" t="n"/>
    </row>
    <row r="5">
      <c r="A5" s="12" t="n"/>
      <c r="B5" s="15" t="n"/>
      <c r="C5" s="16" t="n"/>
    </row>
  </sheetData>
  <mergeCells count="2">
    <mergeCell ref="A2:B2"/>
    <mergeCell ref="A1:B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6.2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MRKT</t>
        </is>
      </c>
      <c r="F3" s="7" t="inlineStr">
        <is>
          <t>RSTRCTRD_T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'REF.SELF_SHR_'!$A$1:$A$42</formula1>
    </dataValidation>
    <dataValidation sqref="E4:E5" showDropDown="0" showInputMessage="0" showErrorMessage="1" allowBlank="1" type="list">
      <formula1>'REF.SELF_SHR_'!$B$1:$B$2554</formula1>
    </dataValidation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3579</t>
        </is>
      </c>
    </row>
    <row r="3">
      <c r="A3" t="inlineStr">
        <is>
          <t>AUD</t>
        </is>
      </c>
      <c r="B3" t="inlineStr">
        <is>
          <t>24EX</t>
        </is>
      </c>
    </row>
    <row r="4">
      <c r="A4" t="inlineStr">
        <is>
          <t>BGN</t>
        </is>
      </c>
      <c r="B4" t="inlineStr">
        <is>
          <t>360T</t>
        </is>
      </c>
    </row>
    <row r="5">
      <c r="A5" t="inlineStr">
        <is>
          <t>BRL</t>
        </is>
      </c>
      <c r="B5" t="inlineStr">
        <is>
          <t>4AXE</t>
        </is>
      </c>
    </row>
    <row r="6">
      <c r="A6" t="inlineStr">
        <is>
          <t>CAD</t>
        </is>
      </c>
      <c r="B6" t="inlineStr">
        <is>
          <t>A2XX</t>
        </is>
      </c>
    </row>
    <row r="7">
      <c r="A7" t="inlineStr">
        <is>
          <t>CHF</t>
        </is>
      </c>
      <c r="B7" t="inlineStr">
        <is>
          <t>AACA</t>
        </is>
      </c>
    </row>
    <row r="8">
      <c r="A8" t="inlineStr">
        <is>
          <t>CLP</t>
        </is>
      </c>
      <c r="B8" t="inlineStr">
        <is>
          <t>AAPA</t>
        </is>
      </c>
    </row>
    <row r="9">
      <c r="A9" t="inlineStr">
        <is>
          <t>CNY</t>
        </is>
      </c>
      <c r="B9" t="inlineStr">
        <is>
          <t>AATS</t>
        </is>
      </c>
    </row>
    <row r="10">
      <c r="A10" t="inlineStr">
        <is>
          <t>COP</t>
        </is>
      </c>
      <c r="B10" t="inlineStr">
        <is>
          <t>ABAN</t>
        </is>
      </c>
    </row>
    <row r="11">
      <c r="A11" t="inlineStr">
        <is>
          <t>CZK</t>
        </is>
      </c>
      <c r="B11" t="inlineStr">
        <is>
          <t>ABFI</t>
        </is>
      </c>
    </row>
    <row r="12">
      <c r="A12" t="inlineStr">
        <is>
          <t>DKK</t>
        </is>
      </c>
      <c r="B12" t="inlineStr">
        <is>
          <t>ABNA</t>
        </is>
      </c>
    </row>
    <row r="13">
      <c r="A13" t="inlineStr">
        <is>
          <t>EGP</t>
        </is>
      </c>
      <c r="B13" t="inlineStr">
        <is>
          <t>ABNC</t>
        </is>
      </c>
    </row>
    <row r="14">
      <c r="A14" t="inlineStr">
        <is>
          <t>EUR</t>
        </is>
      </c>
      <c r="B14" t="inlineStr">
        <is>
          <t>ABSI</t>
        </is>
      </c>
    </row>
    <row r="15">
      <c r="A15" t="inlineStr">
        <is>
          <t>GBP</t>
        </is>
      </c>
      <c r="B15" t="inlineStr">
        <is>
          <t>ABUL</t>
        </is>
      </c>
    </row>
    <row r="16">
      <c r="A16" t="inlineStr">
        <is>
          <t>HKD</t>
        </is>
      </c>
      <c r="B16" t="inlineStr">
        <is>
          <t>ABXX</t>
        </is>
      </c>
    </row>
    <row r="17">
      <c r="A17" t="inlineStr">
        <is>
          <t>HRK</t>
        </is>
      </c>
      <c r="B17" t="inlineStr">
        <is>
          <t>ACEX</t>
        </is>
      </c>
    </row>
    <row r="18">
      <c r="A18" t="inlineStr">
        <is>
          <t>HUF</t>
        </is>
      </c>
      <c r="B18" t="inlineStr">
        <is>
          <t>ACKF</t>
        </is>
      </c>
    </row>
    <row r="19">
      <c r="A19" t="inlineStr">
        <is>
          <t>IDR</t>
        </is>
      </c>
      <c r="B19" t="inlineStr">
        <is>
          <t>ADVT</t>
        </is>
      </c>
    </row>
    <row r="20">
      <c r="A20" t="inlineStr">
        <is>
          <t>ILS</t>
        </is>
      </c>
      <c r="B20" t="inlineStr">
        <is>
          <t>AFDL</t>
        </is>
      </c>
    </row>
    <row r="21">
      <c r="A21" t="inlineStr">
        <is>
          <t>INR</t>
        </is>
      </c>
      <c r="B21" t="inlineStr">
        <is>
          <t>AFET</t>
        </is>
      </c>
    </row>
    <row r="22">
      <c r="A22" t="inlineStr">
        <is>
          <t>JPY</t>
        </is>
      </c>
      <c r="B22" t="inlineStr">
        <is>
          <t>AFEX</t>
        </is>
      </c>
    </row>
    <row r="23">
      <c r="A23" t="inlineStr">
        <is>
          <t>KRW</t>
        </is>
      </c>
      <c r="B23" t="inlineStr">
        <is>
          <t>AFSA</t>
        </is>
      </c>
    </row>
    <row r="24">
      <c r="A24" t="inlineStr">
        <is>
          <t>KZT</t>
        </is>
      </c>
      <c r="B24" t="inlineStr">
        <is>
          <t>AFSE</t>
        </is>
      </c>
    </row>
    <row r="25">
      <c r="A25" t="inlineStr">
        <is>
          <t>MXN</t>
        </is>
      </c>
      <c r="B25" t="inlineStr">
        <is>
          <t>AFSI</t>
        </is>
      </c>
    </row>
    <row r="26">
      <c r="A26" t="inlineStr">
        <is>
          <t>NOK</t>
        </is>
      </c>
      <c r="B26" t="inlineStr">
        <is>
          <t>AFSL</t>
        </is>
      </c>
    </row>
    <row r="27">
      <c r="A27" t="inlineStr">
        <is>
          <t>PEN</t>
        </is>
      </c>
      <c r="B27" t="inlineStr">
        <is>
          <t>AFSO</t>
        </is>
      </c>
    </row>
    <row r="28">
      <c r="A28" t="inlineStr">
        <is>
          <t>PGK</t>
        </is>
      </c>
      <c r="B28" t="inlineStr">
        <is>
          <t>AFSX</t>
        </is>
      </c>
    </row>
    <row r="29">
      <c r="A29" t="inlineStr">
        <is>
          <t>PHP</t>
        </is>
      </c>
      <c r="B29" t="inlineStr">
        <is>
          <t>AGBP</t>
        </is>
      </c>
    </row>
    <row r="30">
      <c r="A30" t="inlineStr">
        <is>
          <t>PLN</t>
        </is>
      </c>
      <c r="B30" t="inlineStr">
        <is>
          <t>AILT</t>
        </is>
      </c>
    </row>
    <row r="31">
      <c r="A31" t="inlineStr">
        <is>
          <t>RON</t>
        </is>
      </c>
      <c r="B31" t="inlineStr">
        <is>
          <t>AIMX</t>
        </is>
      </c>
    </row>
    <row r="32">
      <c r="A32" t="inlineStr">
        <is>
          <t>RSD</t>
        </is>
      </c>
      <c r="B32" t="inlineStr">
        <is>
          <t>AIXE</t>
        </is>
      </c>
    </row>
    <row r="33">
      <c r="A33" t="inlineStr">
        <is>
          <t>RUB</t>
        </is>
      </c>
      <c r="B33" t="inlineStr">
        <is>
          <t>AIXK</t>
        </is>
      </c>
    </row>
    <row r="34">
      <c r="A34" t="inlineStr">
        <is>
          <t>SEK</t>
        </is>
      </c>
      <c r="B34" t="inlineStr">
        <is>
          <t>AKIS</t>
        </is>
      </c>
    </row>
    <row r="35">
      <c r="A35" t="inlineStr">
        <is>
          <t>SGD</t>
        </is>
      </c>
      <c r="B35" t="inlineStr">
        <is>
          <t>ALDP</t>
        </is>
      </c>
    </row>
    <row r="36">
      <c r="A36" t="inlineStr">
        <is>
          <t>THB</t>
        </is>
      </c>
      <c r="B36" t="inlineStr">
        <is>
          <t>ALLT</t>
        </is>
      </c>
    </row>
    <row r="37">
      <c r="A37" t="inlineStr">
        <is>
          <t>TRY</t>
        </is>
      </c>
      <c r="B37" t="inlineStr">
        <is>
          <t>ALSI</t>
        </is>
      </c>
    </row>
    <row r="38">
      <c r="A38" t="inlineStr">
        <is>
          <t>TWD</t>
        </is>
      </c>
      <c r="B38" t="inlineStr">
        <is>
          <t>ALTX</t>
        </is>
      </c>
    </row>
    <row r="39">
      <c r="A39" t="inlineStr">
        <is>
          <t>UAH</t>
        </is>
      </c>
      <c r="B39" t="inlineStr">
        <is>
          <t>ALXA</t>
        </is>
      </c>
    </row>
    <row r="40">
      <c r="A40" t="inlineStr">
        <is>
          <t>USD</t>
        </is>
      </c>
      <c r="B40" t="inlineStr">
        <is>
          <t>ALXB</t>
        </is>
      </c>
    </row>
    <row r="41">
      <c r="A41" t="inlineStr">
        <is>
          <t>ZAR</t>
        </is>
      </c>
      <c r="B41" t="inlineStr">
        <is>
          <t>ALXL</t>
        </is>
      </c>
    </row>
    <row r="42">
      <c r="A42" t="inlineStr">
        <is>
          <t>GRD</t>
        </is>
      </c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K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20.25" customWidth="1" min="9" max="9"/>
    <col width="14.85" customWidth="1" min="10" max="10"/>
    <col width="13.5" customWidth="1" min="11" max="11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ISSD_BY</t>
        </is>
      </c>
      <c r="G3" s="7" t="inlineStr">
        <is>
          <t>NMNL_PRC</t>
        </is>
      </c>
      <c r="H3" s="7" t="inlineStr">
        <is>
          <t>CFI</t>
        </is>
      </c>
      <c r="I3" s="7" t="inlineStr">
        <is>
          <t>RDMPTN_FRQNCY</t>
        </is>
      </c>
      <c r="J3" s="7" t="inlineStr">
        <is>
          <t>MNMM_AMNT</t>
        </is>
      </c>
      <c r="K3" s="7" t="inlineStr">
        <is>
          <t>TYP</t>
        </is>
      </c>
    </row>
    <row r="4">
      <c r="A4" s="12" t="n"/>
      <c r="B4" s="15" t="n"/>
      <c r="C4" s="15" t="n"/>
      <c r="D4" s="14" t="n"/>
      <c r="E4" s="14" t="n"/>
      <c r="F4" s="14" t="n"/>
      <c r="G4" s="16" t="n"/>
      <c r="H4" s="14" t="n"/>
      <c r="I4" s="14" t="n"/>
      <c r="J4" s="16" t="n"/>
      <c r="K4" s="14" t="n"/>
    </row>
    <row r="5">
      <c r="A5" s="12" t="n"/>
      <c r="B5" s="15" t="n"/>
      <c r="C5" s="15" t="n"/>
      <c r="D5" s="14" t="n"/>
      <c r="E5" s="14" t="n"/>
      <c r="F5" s="14" t="n"/>
      <c r="G5" s="16" t="n"/>
      <c r="H5" s="14" t="n"/>
      <c r="I5" s="14" t="n"/>
      <c r="J5" s="16" t="n"/>
      <c r="K5" s="14" t="n"/>
    </row>
  </sheetData>
  <mergeCells count="4">
    <mergeCell ref="A1:C1"/>
    <mergeCell ref="D1:K1"/>
    <mergeCell ref="A2:C2"/>
    <mergeCell ref="D2:K2"/>
  </mergeCells>
  <dataValidations count="2">
    <dataValidation sqref="I4:I5" showDropDown="0" showInputMessage="0" showErrorMessage="1" allowBlank="1" type="list">
      <formula1>'REF.SELF_SHR_DYNMC_'!$A$1:$A$13</formula1>
    </dataValidation>
    <dataValidation sqref="K4:K5" showDropDown="0" showInputMessage="0" showErrorMessage="1" allowBlank="1" type="list">
      <formula1>'REF.SELF_SHR_DYNMC_'!$B$1:$B$9</formula1>
    </dataValidation>
  </dataValidation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B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PP</t>
        </is>
      </c>
      <c r="B2" t="inlineStr">
        <is>
          <t>CMMN</t>
        </is>
      </c>
    </row>
    <row r="3">
      <c r="A3" t="inlineStr">
        <is>
          <t>AN</t>
        </is>
      </c>
      <c r="B3" t="inlineStr">
        <is>
          <t>PRFRRD</t>
        </is>
      </c>
    </row>
    <row r="4">
      <c r="A4" t="inlineStr">
        <is>
          <t>SA</t>
        </is>
      </c>
      <c r="B4" t="inlineStr">
        <is>
          <t>DPSTRY_RCPT</t>
        </is>
      </c>
    </row>
    <row r="5">
      <c r="A5" t="inlineStr">
        <is>
          <t>QU</t>
        </is>
      </c>
      <c r="B5" t="inlineStr">
        <is>
          <t>HYBRD</t>
        </is>
      </c>
    </row>
    <row r="6">
      <c r="A6" t="inlineStr">
        <is>
          <t>MO</t>
        </is>
      </c>
      <c r="B6" t="inlineStr">
        <is>
          <t>OTHR_EQTY</t>
        </is>
      </c>
    </row>
    <row r="7">
      <c r="A7" t="inlineStr">
        <is>
          <t>BA</t>
        </is>
      </c>
      <c r="B7" t="inlineStr">
        <is>
          <t>UCITS</t>
        </is>
      </c>
    </row>
    <row r="8">
      <c r="A8" t="inlineStr">
        <is>
          <t>OR</t>
        </is>
      </c>
      <c r="B8" t="inlineStr">
        <is>
          <t>AIF</t>
        </is>
      </c>
    </row>
    <row r="9">
      <c r="A9" t="inlineStr">
        <is>
          <t>IR</t>
        </is>
      </c>
      <c r="B9" t="inlineStr">
        <is>
          <t>OTHR_FND</t>
        </is>
      </c>
    </row>
    <row r="10">
      <c r="A10" t="inlineStr">
        <is>
          <t>SS</t>
        </is>
      </c>
    </row>
    <row r="11">
      <c r="A11" t="inlineStr">
        <is>
          <t>ON</t>
        </is>
      </c>
    </row>
    <row r="12">
      <c r="A12" t="inlineStr">
        <is>
          <t>EL</t>
        </is>
      </c>
    </row>
    <row r="13">
      <c r="A13" t="inlineStr">
        <is>
          <t>OT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9" t="n"/>
      <c r="C1" s="7" t="inlineStr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9" t="n"/>
      <c r="C2" s="11" t="inlineStr">
        <is>
          <t>MEASURES</t>
        </is>
      </c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EX_DT</t>
        </is>
      </c>
      <c r="D3" s="7" t="inlineStr">
        <is>
          <t>DCLRTN_DT</t>
        </is>
      </c>
      <c r="E3" s="7" t="inlineStr">
        <is>
          <t>PYMNT_DT</t>
        </is>
      </c>
      <c r="F3" s="7" t="inlineStr">
        <is>
          <t>FRQNCY</t>
        </is>
      </c>
      <c r="G3" s="7" t="inlineStr">
        <is>
          <t>TYP</t>
        </is>
      </c>
      <c r="H3" s="7" t="inlineStr">
        <is>
          <t>CRRNCY</t>
        </is>
      </c>
      <c r="I3" s="7" t="inlineStr">
        <is>
          <t>AMNT</t>
        </is>
      </c>
    </row>
    <row r="4">
      <c r="A4" s="12" t="n"/>
      <c r="B4" s="15" t="n"/>
      <c r="C4" s="13" t="n"/>
      <c r="D4" s="13" t="n"/>
      <c r="E4" s="13" t="n"/>
      <c r="F4" s="14" t="n"/>
      <c r="G4" s="14" t="n"/>
      <c r="H4" s="14" t="n"/>
      <c r="I4" s="16" t="n"/>
    </row>
    <row r="5">
      <c r="A5" s="12" t="n"/>
      <c r="B5" s="15" t="n"/>
      <c r="C5" s="13" t="n"/>
      <c r="D5" s="13" t="n"/>
      <c r="E5" s="13" t="n"/>
      <c r="F5" s="14" t="n"/>
      <c r="G5" s="14" t="n"/>
      <c r="H5" s="14" t="n"/>
      <c r="I5" s="16" t="n"/>
    </row>
  </sheetData>
  <mergeCells count="4">
    <mergeCell ref="C1:I1"/>
    <mergeCell ref="C2:I2"/>
    <mergeCell ref="A2:B2"/>
    <mergeCell ref="A1:B1"/>
  </mergeCells>
  <dataValidations count="3">
    <dataValidation sqref="F4:F5" showDropDown="0" showInputMessage="0" showErrorMessage="1" allowBlank="1" type="list">
      <formula1>'REF.SELF_SHR_DVDND_'!$A$1:$A$8</formula1>
    </dataValidation>
    <dataValidation sqref="G4:G5" showDropDown="0" showInputMessage="0" showErrorMessage="1" allowBlank="1" type="list">
      <formula1>'REF.SELF_SHR_DVDND_'!$B$1:$B$15</formula1>
    </dataValidation>
    <dataValidation sqref="H4:H5" showDropDown="0" showInputMessage="0" showErrorMessage="1" allowBlank="1" type="list">
      <formula1>'REF.SELF_SHR_DVDND_'!$C$1:$C$42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0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3" t="inlineStr">
        <is>
          <t>REF</t>
        </is>
      </c>
      <c r="B2" s="4">
        <f>HYPERLINK("#REF.FND!A1", "REF.FND")</f>
        <v/>
      </c>
      <c r="C2" s="3" t="inlineStr"/>
    </row>
    <row r="3" ht="25" customHeight="1">
      <c r="A3" s="2" t="inlineStr">
        <is>
          <t>REF</t>
        </is>
      </c>
      <c r="B3" s="5">
        <f>HYPERLINK("#REF.FND_DYNMC!A1", "REF.FND_DYNMC")</f>
        <v/>
      </c>
      <c r="C3" s="2" t="inlineStr"/>
    </row>
    <row r="4" ht="25" customHeight="1">
      <c r="A4" s="3" t="inlineStr">
        <is>
          <t>REF</t>
        </is>
      </c>
      <c r="B4" s="4">
        <f>HYPERLINK("#REF.SELF_DBT!A1", "REF.SELF_DBT")</f>
        <v/>
      </c>
      <c r="C4" s="3" t="inlineStr"/>
    </row>
    <row r="5" ht="25" customHeight="1">
      <c r="A5" s="2" t="inlineStr">
        <is>
          <t>REF</t>
        </is>
      </c>
      <c r="B5" s="5">
        <f>HYPERLINK("#REF.SELF_DBT_DYNMC!A1", "REF.SELF_DBT_DYNMC")</f>
        <v/>
      </c>
      <c r="C5" s="2" t="inlineStr"/>
    </row>
    <row r="6" ht="25" customHeight="1">
      <c r="A6" s="3" t="inlineStr">
        <is>
          <t>REF</t>
        </is>
      </c>
      <c r="B6" s="4">
        <f>HYPERLINK("#REF.SELF_DBT_OUTSTNDNG_CHNG!A1", "REF.SELF_DBT_OUTSTNDNG_CHNG")</f>
        <v/>
      </c>
      <c r="C6" s="3" t="inlineStr"/>
    </row>
    <row r="7" ht="25" customHeight="1">
      <c r="A7" s="2" t="inlineStr">
        <is>
          <t>REF</t>
        </is>
      </c>
      <c r="B7" s="5">
        <f>HYPERLINK("#REF.SELF_DBT_CPN!A1", "REF.SELF_DBT_CPN")</f>
        <v/>
      </c>
      <c r="C7" s="2" t="inlineStr"/>
    </row>
    <row r="8" ht="25" customHeight="1">
      <c r="A8" s="3" t="inlineStr">
        <is>
          <t>REF</t>
        </is>
      </c>
      <c r="B8" s="4">
        <f>HYPERLINK("#REF.SELF_SHR!A1", "REF.SELF_SHR")</f>
        <v/>
      </c>
      <c r="C8" s="3" t="inlineStr"/>
    </row>
    <row r="9" ht="25" customHeight="1">
      <c r="A9" s="2" t="inlineStr">
        <is>
          <t>REF</t>
        </is>
      </c>
      <c r="B9" s="5">
        <f>HYPERLINK("#REF.SELF_SHR_DYNMC!A1", "REF.SELF_SHR_DYNMC")</f>
        <v/>
      </c>
      <c r="C9" s="2" t="inlineStr"/>
    </row>
    <row r="10" ht="25" customHeight="1">
      <c r="A10" s="3" t="inlineStr">
        <is>
          <t>REF</t>
        </is>
      </c>
      <c r="B10" s="4">
        <f>HYPERLINK("#REF.SELF_SHR_DVDND!A1", "REF.SELF_SHR_DVDND")</f>
        <v/>
      </c>
      <c r="C10" s="3" t="inlineStr"/>
    </row>
    <row r="11" ht="25" customHeight="1">
      <c r="A11" s="2" t="inlineStr">
        <is>
          <t>REF</t>
        </is>
      </c>
      <c r="B11" s="5">
        <f>HYPERLINK("#REF.SELF_SHR_SPLT!A1", "REF.SELF_SHR_SPLT")</f>
        <v/>
      </c>
      <c r="C11" s="2" t="inlineStr"/>
    </row>
    <row r="12" ht="25" customHeight="1">
      <c r="A12" s="3" t="inlineStr">
        <is>
          <t>REF</t>
        </is>
      </c>
      <c r="B12" s="4">
        <f>HYPERLINK("#REF.MNGMNT!A1", "REF.MNGMNT")</f>
        <v/>
      </c>
      <c r="C12" s="3" t="inlineStr"/>
    </row>
    <row r="13" ht="25" customHeight="1">
      <c r="A13" s="2" t="inlineStr">
        <is>
          <t>REF</t>
        </is>
      </c>
      <c r="B13" s="5">
        <f>HYPERLINK("#REF.MNGMNT_DYNMC!A1", "REF.MNGMNT_DYNMC")</f>
        <v/>
      </c>
      <c r="C13" s="2" t="inlineStr"/>
    </row>
    <row r="14" ht="25" customHeight="1">
      <c r="A14" s="3" t="inlineStr">
        <is>
          <t>REF</t>
        </is>
      </c>
      <c r="B14" s="4">
        <f>HYPERLINK("#REF.USR!A1", "REF.USR")</f>
        <v/>
      </c>
      <c r="C14" s="3" t="inlineStr"/>
    </row>
    <row r="15" ht="25" customHeight="1">
      <c r="A15" s="2" t="inlineStr">
        <is>
          <t>REF</t>
        </is>
      </c>
      <c r="B15" s="5">
        <f>HYPERLINK("#REF.USR_T_RA!A1", "REF.USR_T_RA")</f>
        <v/>
      </c>
      <c r="C15" s="2" t="inlineStr"/>
    </row>
    <row r="16" ht="25" customHeight="1">
      <c r="A16" s="3" t="inlineStr">
        <is>
          <t>REF</t>
        </is>
      </c>
      <c r="B16" s="4">
        <f>HYPERLINK("#REF.CNTRPRTY!A1", "REF.CNTRPRTY")</f>
        <v/>
      </c>
      <c r="C16" s="3" t="inlineStr"/>
    </row>
    <row r="17" ht="25" customHeight="1">
      <c r="A17" s="2" t="inlineStr">
        <is>
          <t>REF</t>
        </is>
      </c>
      <c r="B17" s="5">
        <f>HYPERLINK("#REF.DPST!A1", "REF.DPST")</f>
        <v/>
      </c>
      <c r="C17" s="2" t="inlineStr"/>
    </row>
    <row r="18" ht="25" customHeight="1">
      <c r="A18" s="3" t="inlineStr">
        <is>
          <t>REF</t>
        </is>
      </c>
      <c r="B18" s="4">
        <f>HYPERLINK("#REF.SFT!A1", "REF.SFT")</f>
        <v/>
      </c>
      <c r="C18" s="3" t="inlineStr"/>
    </row>
    <row r="19" ht="25" customHeight="1">
      <c r="A19" s="2" t="inlineStr">
        <is>
          <t>REF</t>
        </is>
      </c>
      <c r="B19" s="5">
        <f>HYPERLINK("#REF.LN!A1", "REF.LN")</f>
        <v/>
      </c>
      <c r="C19" s="2" t="inlineStr"/>
    </row>
    <row r="20" ht="25" customHeight="1">
      <c r="A20" s="3" t="inlineStr">
        <is>
          <t>REF</t>
        </is>
      </c>
      <c r="B20" s="4">
        <f>HYPERLINK("#REF.DBT!A1", "REF.DBT")</f>
        <v/>
      </c>
      <c r="C20" s="3" t="inlineStr"/>
    </row>
    <row r="21" ht="25" customHeight="1">
      <c r="A21" s="2" t="inlineStr">
        <is>
          <t>REF</t>
        </is>
      </c>
      <c r="B21" s="5">
        <f>HYPERLINK("#REF.SHR!A1", "REF.SHR")</f>
        <v/>
      </c>
      <c r="C21" s="2" t="inlineStr"/>
    </row>
    <row r="22" ht="25" customHeight="1">
      <c r="A22" s="3" t="inlineStr">
        <is>
          <t>REF</t>
        </is>
      </c>
      <c r="B22" s="4">
        <f>HYPERLINK("#REF.EDR!A1", "REF.EDR")</f>
        <v/>
      </c>
      <c r="C22" s="3" t="inlineStr"/>
    </row>
    <row r="23" ht="25" customHeight="1">
      <c r="A23" s="2" t="inlineStr">
        <is>
          <t>REF</t>
        </is>
      </c>
      <c r="B23" s="5">
        <f>HYPERLINK("#REF.ODR!A1", "REF.ODR")</f>
        <v/>
      </c>
      <c r="C23" s="2" t="inlineStr"/>
    </row>
    <row r="24" ht="25" customHeight="1">
      <c r="A24" s="3" t="inlineStr">
        <is>
          <t>ACC</t>
        </is>
      </c>
      <c r="B24" s="4">
        <f>HYPERLINK("#ACC.DPST!A1", "ACC.DPST")</f>
        <v/>
      </c>
      <c r="C24" s="3" t="inlineStr"/>
    </row>
    <row r="25" ht="25" customHeight="1">
      <c r="A25" s="2" t="inlineStr">
        <is>
          <t>ACC</t>
        </is>
      </c>
      <c r="B25" s="5">
        <f>HYPERLINK("#ACC.ASST_SFT!A1", "ACC.ASST_SFT")</f>
        <v/>
      </c>
      <c r="C25" s="2" t="inlineStr"/>
    </row>
    <row r="26" ht="25" customHeight="1">
      <c r="A26" s="3" t="inlineStr">
        <is>
          <t>ACC</t>
        </is>
      </c>
      <c r="B26" s="4">
        <f>HYPERLINK("#ACC.ASST_DBT!A1", "ACC.ASST_DBT")</f>
        <v/>
      </c>
      <c r="C26" s="3" t="inlineStr"/>
    </row>
    <row r="27" ht="25" customHeight="1">
      <c r="A27" s="2" t="inlineStr">
        <is>
          <t>ACC</t>
        </is>
      </c>
      <c r="B27" s="5">
        <f>HYPERLINK("#ACC.ASST_LN!A1", "ACC.ASST_LN")</f>
        <v/>
      </c>
      <c r="C27" s="2" t="inlineStr"/>
    </row>
    <row r="28" ht="25" customHeight="1">
      <c r="A28" s="3" t="inlineStr">
        <is>
          <t>ACC</t>
        </is>
      </c>
      <c r="B28" s="4">
        <f>HYPERLINK("#ACC.SHR!A1", "ACC.SHR")</f>
        <v/>
      </c>
      <c r="C28" s="3" t="inlineStr"/>
    </row>
    <row r="29" ht="25" customHeight="1">
      <c r="A29" s="2" t="inlineStr">
        <is>
          <t>ACC</t>
        </is>
      </c>
      <c r="B29" s="5">
        <f>HYPERLINK("#ACC.EDR!A1", "ACC.EDR")</f>
        <v/>
      </c>
      <c r="C29" s="2" t="inlineStr"/>
    </row>
    <row r="30" ht="25" customHeight="1">
      <c r="A30" s="3" t="inlineStr">
        <is>
          <t>ACC</t>
        </is>
      </c>
      <c r="B30" s="4">
        <f>HYPERLINK("#ACC.ODR!A1", "ACC.ODR")</f>
        <v/>
      </c>
      <c r="C30" s="3" t="inlineStr"/>
    </row>
    <row r="31" ht="25" customHeight="1">
      <c r="A31" s="2" t="inlineStr">
        <is>
          <t>ACC</t>
        </is>
      </c>
      <c r="B31" s="5">
        <f>HYPERLINK("#ACC.ASST_NN_FNNCL!A1", "ACC.ASST_NN_FNNCL")</f>
        <v/>
      </c>
      <c r="C31" s="2" t="inlineStr"/>
    </row>
    <row r="32" ht="25" customHeight="1">
      <c r="A32" s="3" t="inlineStr">
        <is>
          <t>ACC</t>
        </is>
      </c>
      <c r="B32" s="4">
        <f>HYPERLINK("#ACC.ASST_RMNNG!A1", "ACC.ASST_RMNNG")</f>
        <v/>
      </c>
      <c r="C32" s="3" t="inlineStr"/>
    </row>
    <row r="33" ht="25" customHeight="1">
      <c r="A33" s="2" t="inlineStr">
        <is>
          <t>ACC</t>
        </is>
      </c>
      <c r="B33" s="5">
        <f>HYPERLINK("#ACC.LBLTY_SFT!A1", "ACC.LBLTY_SFT")</f>
        <v/>
      </c>
      <c r="C33" s="2" t="inlineStr"/>
    </row>
    <row r="34" ht="25" customHeight="1">
      <c r="A34" s="3" t="inlineStr">
        <is>
          <t>ACC</t>
        </is>
      </c>
      <c r="B34" s="4">
        <f>HYPERLINK("#ACC.LBLTY_DBT!A1", "ACC.LBLTY_DBT")</f>
        <v/>
      </c>
      <c r="C34" s="3" t="inlineStr"/>
    </row>
    <row r="35" ht="25" customHeight="1">
      <c r="A35" s="2" t="inlineStr">
        <is>
          <t>ACC</t>
        </is>
      </c>
      <c r="B35" s="5">
        <f>HYPERLINK("#ACC.LBLTY_LN!A1", "ACC.LBLTY_LN")</f>
        <v/>
      </c>
      <c r="C35" s="2" t="inlineStr"/>
    </row>
    <row r="36" ht="25" customHeight="1">
      <c r="A36" s="3" t="inlineStr">
        <is>
          <t>ACC</t>
        </is>
      </c>
      <c r="B36" s="4">
        <f>HYPERLINK("#ACC.LBLTY_RMNNG!A1", "ACC.LBLTY_RMNNG")</f>
        <v/>
      </c>
      <c r="C36" s="3" t="inlineStr"/>
    </row>
    <row r="37" ht="25" customHeight="1">
      <c r="A37" s="2" t="inlineStr">
        <is>
          <t>ACC</t>
        </is>
      </c>
      <c r="B37" s="5">
        <f>HYPERLINK("#ACC.HLDR!A1", "ACC.HLDR")</f>
        <v/>
      </c>
      <c r="C37" s="2" t="inlineStr"/>
    </row>
    <row r="38" ht="25" customHeight="1">
      <c r="A38" s="3" t="inlineStr">
        <is>
          <t>ACC</t>
        </is>
      </c>
      <c r="B38" s="4">
        <f>HYPERLINK("#ACC.RVN!A1", "ACC.RVN")</f>
        <v/>
      </c>
      <c r="C38" s="3" t="inlineStr"/>
    </row>
    <row r="39" ht="25" customHeight="1">
      <c r="A39" s="2" t="inlineStr">
        <is>
          <t>ACC</t>
        </is>
      </c>
      <c r="B39" s="5">
        <f>HYPERLINK("#ACC.EXPNS!A1", "ACC.EXPNS")</f>
        <v/>
      </c>
      <c r="C39" s="2" t="inlineStr"/>
    </row>
    <row r="40" ht="25" customHeight="1">
      <c r="A40" s="3" t="inlineStr">
        <is>
          <t>ACC</t>
        </is>
      </c>
      <c r="B40" s="4">
        <f>HYPERLINK("#ACC.KEY!A1", "ACC.KEY")</f>
        <v/>
      </c>
      <c r="C40" s="3" t="inlineStr"/>
    </row>
  </sheetData>
  <autoFilter ref="A1:C40"/>
  <dataValidations count="1">
    <dataValidation sqref="C2:C40" showDropDown="0" showInputMessage="0" showErrorMessage="1" allowBlank="1" type="list">
      <formula1>"True"</formula1>
    </dataValidation>
  </dataValidation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ARS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AUD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BGN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BRL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CAD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CHF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CLP</t>
        </is>
      </c>
    </row>
    <row r="9">
      <c r="B9" t="inlineStr">
        <is>
          <t>23</t>
        </is>
      </c>
      <c r="C9" t="inlineStr">
        <is>
          <t>CNY</t>
        </is>
      </c>
    </row>
    <row r="10">
      <c r="B10" t="inlineStr">
        <is>
          <t>31</t>
        </is>
      </c>
      <c r="C10" t="inlineStr">
        <is>
          <t>COP</t>
        </is>
      </c>
    </row>
    <row r="11">
      <c r="B11" t="inlineStr">
        <is>
          <t>32</t>
        </is>
      </c>
      <c r="C11" t="inlineStr">
        <is>
          <t>CZK</t>
        </is>
      </c>
    </row>
    <row r="12">
      <c r="B12" t="inlineStr">
        <is>
          <t>33</t>
        </is>
      </c>
      <c r="C12" t="inlineStr">
        <is>
          <t>DKK</t>
        </is>
      </c>
    </row>
    <row r="13">
      <c r="B13" t="inlineStr">
        <is>
          <t>91</t>
        </is>
      </c>
      <c r="C13" t="inlineStr">
        <is>
          <t>EGP</t>
        </is>
      </c>
    </row>
    <row r="14">
      <c r="B14" t="inlineStr">
        <is>
          <t>92</t>
        </is>
      </c>
      <c r="C14" t="inlineStr">
        <is>
          <t>EUR</t>
        </is>
      </c>
    </row>
    <row r="15">
      <c r="B15" t="inlineStr">
        <is>
          <t>93</t>
        </is>
      </c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C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</cols>
  <sheetData>
    <row r="1" ht="60" customHeight="1">
      <c r="A1" s="6">
        <f>HYPERLINK("#CONTENTS!A1", "CONTENTS")</f>
        <v/>
      </c>
      <c r="B1" s="9" t="n"/>
      <c r="C1" s="7" t="inlineStr"/>
    </row>
    <row r="2" ht="60" customHeight="1">
      <c r="A2" s="10" t="inlineStr">
        <is>
          <t>DIMENSIONS</t>
        </is>
      </c>
      <c r="B2" s="9" t="n"/>
      <c r="C2" s="11" t="inlineStr">
        <is>
          <t>MEASURE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2" t="n"/>
      <c r="B4" s="15" t="n"/>
      <c r="C4" s="16" t="n"/>
    </row>
    <row r="5">
      <c r="A5" s="12" t="n"/>
      <c r="B5" s="15" t="n"/>
      <c r="C5" s="16" t="n"/>
    </row>
  </sheetData>
  <mergeCells count="2">
    <mergeCell ref="A2:B2"/>
    <mergeCell ref="A1:B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N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7.55" customWidth="1" min="14" max="14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CNTRY_RSDNC</t>
        </is>
      </c>
    </row>
    <row r="4">
      <c r="A4" s="12" t="n"/>
      <c r="B4" s="15" t="n"/>
      <c r="C4" s="15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</row>
    <row r="5">
      <c r="A5" s="12" t="n"/>
      <c r="B5" s="15" t="n"/>
      <c r="C5" s="15" t="n"/>
      <c r="D5" s="14" t="n"/>
      <c r="E5" s="14" t="n"/>
      <c r="F5" s="14" t="n"/>
      <c r="G5" s="14" t="n"/>
      <c r="H5" s="14" t="n"/>
      <c r="I5" s="14" t="n"/>
      <c r="J5" s="14" t="n"/>
      <c r="K5" s="14" t="n"/>
      <c r="L5" s="14" t="n"/>
      <c r="M5" s="14" t="n"/>
      <c r="N5" s="14" t="n"/>
    </row>
  </sheetData>
  <mergeCells count="4">
    <mergeCell ref="A1:C1"/>
    <mergeCell ref="D2:N2"/>
    <mergeCell ref="A2:C2"/>
    <mergeCell ref="D1:N1"/>
  </mergeCells>
  <dataValidations count="1">
    <dataValidation sqref="N4:N5" showDropDown="0" showInputMessage="0" showErrorMessage="1" allowBlank="1" type="list">
      <formula1>'REF.MNGMNT_DYNMC_'!$A$1:$A$104</formula1>
    </dataValidation>
  </dataValidation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AE</t>
        </is>
      </c>
    </row>
    <row r="3">
      <c r="A3" t="inlineStr">
        <is>
          <t>AF</t>
        </is>
      </c>
    </row>
    <row r="4">
      <c r="A4" t="inlineStr">
        <is>
          <t>AL</t>
        </is>
      </c>
    </row>
    <row r="5">
      <c r="A5" t="inlineStr">
        <is>
          <t>AO</t>
        </is>
      </c>
    </row>
    <row r="6">
      <c r="A6" t="inlineStr">
        <is>
          <t>AR</t>
        </is>
      </c>
    </row>
    <row r="7">
      <c r="A7" t="inlineStr">
        <is>
          <t>AT</t>
        </is>
      </c>
    </row>
    <row r="8">
      <c r="A8" t="inlineStr">
        <is>
          <t>AU</t>
        </is>
      </c>
    </row>
    <row r="9">
      <c r="A9" t="inlineStr">
        <is>
          <t>BE</t>
        </is>
      </c>
    </row>
    <row r="10">
      <c r="A10" t="inlineStr">
        <is>
          <t>BG</t>
        </is>
      </c>
    </row>
    <row r="11">
      <c r="A11" t="inlineStr">
        <is>
          <t>BH</t>
        </is>
      </c>
    </row>
    <row r="12">
      <c r="A12" t="inlineStr">
        <is>
          <t>BJ</t>
        </is>
      </c>
    </row>
    <row r="13">
      <c r="A13" t="inlineStr">
        <is>
          <t>BM</t>
        </is>
      </c>
    </row>
    <row r="14">
      <c r="A14" t="inlineStr">
        <is>
          <t>BR</t>
        </is>
      </c>
    </row>
    <row r="15">
      <c r="A15" t="inlineStr">
        <is>
          <t>BS</t>
        </is>
      </c>
    </row>
    <row r="16">
      <c r="A16" t="inlineStr">
        <is>
          <t>BY</t>
        </is>
      </c>
    </row>
    <row r="17">
      <c r="A17" t="inlineStr">
        <is>
          <t>BZ</t>
        </is>
      </c>
    </row>
    <row r="18">
      <c r="A18" t="inlineStr">
        <is>
          <t>CA</t>
        </is>
      </c>
    </row>
    <row r="19">
      <c r="A19" t="inlineStr">
        <is>
          <t>CG</t>
        </is>
      </c>
    </row>
    <row r="20">
      <c r="A20" t="inlineStr">
        <is>
          <t>CH</t>
        </is>
      </c>
    </row>
    <row r="21">
      <c r="A21" t="inlineStr">
        <is>
          <t>CL</t>
        </is>
      </c>
    </row>
    <row r="22">
      <c r="A22" t="inlineStr">
        <is>
          <t>CM</t>
        </is>
      </c>
    </row>
    <row r="23">
      <c r="A23" t="inlineStr">
        <is>
          <t>CN</t>
        </is>
      </c>
    </row>
    <row r="24">
      <c r="A24" t="inlineStr">
        <is>
          <t>CO</t>
        </is>
      </c>
    </row>
    <row r="25">
      <c r="A25" t="inlineStr">
        <is>
          <t>CW</t>
        </is>
      </c>
    </row>
    <row r="26">
      <c r="A26" t="inlineStr">
        <is>
          <t>CY</t>
        </is>
      </c>
    </row>
    <row r="27">
      <c r="A27" t="inlineStr">
        <is>
          <t>CZ</t>
        </is>
      </c>
    </row>
    <row r="28">
      <c r="A28" t="inlineStr">
        <is>
          <t>DE</t>
        </is>
      </c>
    </row>
    <row r="29">
      <c r="A29" t="inlineStr">
        <is>
          <t>DK</t>
        </is>
      </c>
    </row>
    <row r="30">
      <c r="A30" t="inlineStr">
        <is>
          <t>DO</t>
        </is>
      </c>
    </row>
    <row r="31">
      <c r="A31" t="inlineStr">
        <is>
          <t>EG</t>
        </is>
      </c>
    </row>
    <row r="32">
      <c r="A32" t="inlineStr">
        <is>
          <t>ER</t>
        </is>
      </c>
    </row>
    <row r="33">
      <c r="A33" t="inlineStr">
        <is>
          <t>ES</t>
        </is>
      </c>
    </row>
    <row r="34">
      <c r="A34" t="inlineStr">
        <is>
          <t>FI</t>
        </is>
      </c>
    </row>
    <row r="35">
      <c r="A35" t="inlineStr">
        <is>
          <t>FO</t>
        </is>
      </c>
    </row>
    <row r="36">
      <c r="A36" t="inlineStr">
        <is>
          <t>FR</t>
        </is>
      </c>
    </row>
    <row r="37">
      <c r="A37" t="inlineStr">
        <is>
          <t>GB</t>
        </is>
      </c>
    </row>
    <row r="38">
      <c r="A38" t="inlineStr">
        <is>
          <t>GE</t>
        </is>
      </c>
    </row>
    <row r="39">
      <c r="A39" t="inlineStr">
        <is>
          <t>GG</t>
        </is>
      </c>
    </row>
    <row r="40">
      <c r="A40" t="inlineStr">
        <is>
          <t>GI</t>
        </is>
      </c>
    </row>
    <row r="41">
      <c r="A41" t="inlineStr">
        <is>
          <t>GR</t>
        </is>
      </c>
    </row>
    <row r="42">
      <c r="A42" t="inlineStr">
        <is>
          <t>HK</t>
        </is>
      </c>
    </row>
    <row r="43">
      <c r="A43" t="inlineStr">
        <is>
          <t>HR</t>
        </is>
      </c>
    </row>
    <row r="44">
      <c r="A44" t="inlineStr">
        <is>
          <t>HU</t>
        </is>
      </c>
    </row>
    <row r="45">
      <c r="A45" t="inlineStr">
        <is>
          <t>ID</t>
        </is>
      </c>
    </row>
    <row r="46">
      <c r="A46" t="inlineStr">
        <is>
          <t>IE</t>
        </is>
      </c>
    </row>
    <row r="47">
      <c r="A47" t="inlineStr">
        <is>
          <t>IL</t>
        </is>
      </c>
    </row>
    <row r="48">
      <c r="A48" t="inlineStr">
        <is>
          <t>IM</t>
        </is>
      </c>
    </row>
    <row r="49">
      <c r="A49" t="inlineStr">
        <is>
          <t>IN</t>
        </is>
      </c>
    </row>
    <row r="50">
      <c r="A50" t="inlineStr">
        <is>
          <t>IO</t>
        </is>
      </c>
    </row>
    <row r="51">
      <c r="A51" t="inlineStr">
        <is>
          <t>IS</t>
        </is>
      </c>
    </row>
    <row r="52">
      <c r="A52" t="inlineStr">
        <is>
          <t>IT</t>
        </is>
      </c>
    </row>
    <row r="53">
      <c r="A53" t="inlineStr">
        <is>
          <t>JE</t>
        </is>
      </c>
    </row>
    <row r="54">
      <c r="A54" t="inlineStr">
        <is>
          <t>JP</t>
        </is>
      </c>
    </row>
    <row r="55">
      <c r="A55" t="inlineStr">
        <is>
          <t>KE</t>
        </is>
      </c>
    </row>
    <row r="56">
      <c r="A56" t="inlineStr">
        <is>
          <t>KR</t>
        </is>
      </c>
    </row>
    <row r="57">
      <c r="A57" t="inlineStr">
        <is>
          <t>KY</t>
        </is>
      </c>
    </row>
    <row r="58">
      <c r="A58" t="inlineStr">
        <is>
          <t>KZ</t>
        </is>
      </c>
    </row>
    <row r="59">
      <c r="A59" t="inlineStr">
        <is>
          <t>LB</t>
        </is>
      </c>
    </row>
    <row r="60">
      <c r="A60" t="inlineStr">
        <is>
          <t>LR</t>
        </is>
      </c>
    </row>
    <row r="61">
      <c r="A61" t="inlineStr">
        <is>
          <t>LU</t>
        </is>
      </c>
    </row>
    <row r="62">
      <c r="A62" t="inlineStr">
        <is>
          <t>LV</t>
        </is>
      </c>
    </row>
    <row r="63">
      <c r="A63" t="inlineStr">
        <is>
          <t>LY</t>
        </is>
      </c>
    </row>
    <row r="64">
      <c r="A64" t="inlineStr">
        <is>
          <t>ME</t>
        </is>
      </c>
    </row>
    <row r="65">
      <c r="A65" t="inlineStr">
        <is>
          <t>MH</t>
        </is>
      </c>
    </row>
    <row r="66">
      <c r="A66" t="inlineStr">
        <is>
          <t>MK</t>
        </is>
      </c>
    </row>
    <row r="67">
      <c r="A67" t="inlineStr">
        <is>
          <t>MN</t>
        </is>
      </c>
    </row>
    <row r="68">
      <c r="A68" t="inlineStr">
        <is>
          <t>MU</t>
        </is>
      </c>
    </row>
    <row r="69">
      <c r="A69" t="inlineStr">
        <is>
          <t>MW</t>
        </is>
      </c>
    </row>
    <row r="70">
      <c r="A70" t="inlineStr">
        <is>
          <t>MX</t>
        </is>
      </c>
    </row>
    <row r="71">
      <c r="A71" t="inlineStr">
        <is>
          <t>NG</t>
        </is>
      </c>
    </row>
    <row r="72">
      <c r="A72" t="inlineStr">
        <is>
          <t>NL</t>
        </is>
      </c>
    </row>
    <row r="73">
      <c r="A73" t="inlineStr">
        <is>
          <t>NO</t>
        </is>
      </c>
    </row>
    <row r="74">
      <c r="A74" t="inlineStr">
        <is>
          <t>NZ</t>
        </is>
      </c>
    </row>
    <row r="75">
      <c r="A75" t="inlineStr">
        <is>
          <t>OM</t>
        </is>
      </c>
    </row>
    <row r="76">
      <c r="A76" t="inlineStr">
        <is>
          <t>PA</t>
        </is>
      </c>
    </row>
    <row r="77">
      <c r="A77" t="inlineStr">
        <is>
          <t>PE</t>
        </is>
      </c>
    </row>
    <row r="78">
      <c r="A78" t="inlineStr">
        <is>
          <t>PG</t>
        </is>
      </c>
    </row>
    <row r="79">
      <c r="A79" t="inlineStr">
        <is>
          <t>PH</t>
        </is>
      </c>
    </row>
    <row r="80">
      <c r="A80" t="inlineStr">
        <is>
          <t>PL</t>
        </is>
      </c>
    </row>
    <row r="81">
      <c r="A81" t="inlineStr">
        <is>
          <t>PT</t>
        </is>
      </c>
    </row>
    <row r="82">
      <c r="A82" t="inlineStr">
        <is>
          <t>QA</t>
        </is>
      </c>
    </row>
    <row r="83">
      <c r="A83" t="inlineStr">
        <is>
          <t>RO</t>
        </is>
      </c>
    </row>
    <row r="84">
      <c r="A84" t="inlineStr">
        <is>
          <t>RS</t>
        </is>
      </c>
    </row>
    <row r="85">
      <c r="A85" t="inlineStr">
        <is>
          <t>RU</t>
        </is>
      </c>
    </row>
    <row r="86">
      <c r="A86" t="inlineStr">
        <is>
          <t>SA</t>
        </is>
      </c>
    </row>
    <row r="87">
      <c r="A87" t="inlineStr">
        <is>
          <t>SC</t>
        </is>
      </c>
    </row>
    <row r="88">
      <c r="A88" t="inlineStr">
        <is>
          <t>SD</t>
        </is>
      </c>
    </row>
    <row r="89">
      <c r="A89" t="inlineStr">
        <is>
          <t>SE</t>
        </is>
      </c>
    </row>
    <row r="90">
      <c r="A90" t="inlineStr">
        <is>
          <t>SG</t>
        </is>
      </c>
    </row>
    <row r="91">
      <c r="A91" t="inlineStr">
        <is>
          <t>SH</t>
        </is>
      </c>
    </row>
    <row r="92">
      <c r="A92" t="inlineStr">
        <is>
          <t>SI</t>
        </is>
      </c>
    </row>
    <row r="93">
      <c r="A93" t="inlineStr">
        <is>
          <t>SK</t>
        </is>
      </c>
    </row>
    <row r="94">
      <c r="A94" t="inlineStr">
        <is>
          <t>TH</t>
        </is>
      </c>
    </row>
    <row r="95">
      <c r="A95" t="inlineStr">
        <is>
          <t>TR</t>
        </is>
      </c>
    </row>
    <row r="96">
      <c r="A96" t="inlineStr">
        <is>
          <t>TW</t>
        </is>
      </c>
    </row>
    <row r="97">
      <c r="A97" t="inlineStr">
        <is>
          <t>TZ</t>
        </is>
      </c>
    </row>
    <row r="98">
      <c r="A98" t="inlineStr">
        <is>
          <t>UA</t>
        </is>
      </c>
    </row>
    <row r="99">
      <c r="A99" t="inlineStr">
        <is>
          <t>US</t>
        </is>
      </c>
    </row>
    <row r="100">
      <c r="A100" t="inlineStr">
        <is>
          <t>VA</t>
        </is>
      </c>
    </row>
    <row r="101">
      <c r="A101" t="inlineStr">
        <is>
          <t>VE</t>
        </is>
      </c>
    </row>
    <row r="102">
      <c r="A102" t="inlineStr">
        <is>
          <t>VG</t>
        </is>
      </c>
    </row>
    <row r="103">
      <c r="A103" t="inlineStr">
        <is>
          <t>ZA</t>
        </is>
      </c>
    </row>
    <row r="104">
      <c r="A104" t="inlineStr">
        <is>
          <t>ZM</t>
        </is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9" t="n"/>
    </row>
    <row r="3" ht="60" customHeight="1">
      <c r="A3" s="10" t="inlineStr">
        <is>
          <t>ID</t>
        </is>
      </c>
      <c r="B3" s="7" t="inlineStr">
        <is>
          <t>EMAIL</t>
        </is>
      </c>
      <c r="C3" s="7" t="inlineStr">
        <is>
          <t>FRST</t>
        </is>
      </c>
      <c r="D3" s="7" t="inlineStr">
        <is>
          <t>LST</t>
        </is>
      </c>
      <c r="E3" s="7" t="inlineStr">
        <is>
          <t>PHN</t>
        </is>
      </c>
    </row>
    <row r="4">
      <c r="A4" s="12" t="n"/>
      <c r="B4" s="14" t="n"/>
      <c r="C4" s="14" t="n"/>
      <c r="D4" s="14" t="n"/>
      <c r="E4" s="14" t="n"/>
    </row>
    <row r="5">
      <c r="A5" s="12" t="n"/>
      <c r="B5" s="14" t="n"/>
      <c r="C5" s="14" t="n"/>
      <c r="D5" s="14" t="n"/>
      <c r="E5" s="14" t="n"/>
    </row>
  </sheetData>
  <mergeCells count="2">
    <mergeCell ref="B1:E1"/>
    <mergeCell ref="B2:E2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24.3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LID</t>
        </is>
      </c>
      <c r="B3" s="10" t="inlineStr">
        <is>
          <t>RID</t>
        </is>
      </c>
      <c r="C3" s="10" t="inlineStr">
        <is>
          <t>VLD_FRM</t>
        </is>
      </c>
      <c r="D3" s="10" t="inlineStr">
        <is>
          <t>VLD_T</t>
        </is>
      </c>
      <c r="E3" s="7" t="inlineStr">
        <is>
          <t>ASSCTD_WTH</t>
        </is>
      </c>
      <c r="F3" s="7" t="inlineStr">
        <is>
          <t>WRKS_FR</t>
        </is>
      </c>
      <c r="G3" s="7" t="inlineStr">
        <is>
          <t>RSPNSBL_FR_IFDAT</t>
        </is>
      </c>
    </row>
    <row r="4">
      <c r="A4" s="12" t="n"/>
      <c r="B4" s="12" t="n"/>
      <c r="C4" s="15" t="n"/>
      <c r="D4" s="15" t="n"/>
      <c r="E4" s="14" t="n"/>
      <c r="F4" s="14" t="n"/>
      <c r="G4" s="14" t="n"/>
    </row>
    <row r="5">
      <c r="A5" s="12" t="n"/>
      <c r="B5" s="12" t="n"/>
      <c r="C5" s="15" t="n"/>
      <c r="D5" s="15" t="n"/>
      <c r="E5" s="14" t="n"/>
      <c r="F5" s="14" t="n"/>
      <c r="G5" s="14" t="n"/>
    </row>
  </sheetData>
  <mergeCells count="4">
    <mergeCell ref="A1:D1"/>
    <mergeCell ref="A2:D2"/>
    <mergeCell ref="E2:G2"/>
    <mergeCell ref="E1:G1"/>
  </mergeCells>
  <dataValidations count="3">
    <dataValidation sqref="E4:E5 G4:G5" showDropDown="0" showInputMessage="0" showErrorMessage="1" allowBlank="1" type="list">
      <formula1>'REF.USR_T_RA_'!$A$1:$A$3</formula1>
    </dataValidation>
    <dataValidation sqref="F4:F5" showDropDown="0" showInputMessage="0" showErrorMessage="1" allowBlank="1" type="list">
      <formula1>'REF.USR_T_RA_'!$B$1:$B$7</formula1>
    </dataValidation>
    <dataValidation sqref="E4:E5 G4:G5" showDropDown="0" showInputMessage="0" showErrorMessage="1" allowBlank="1" type="list">
      <formula1>'REF.USR_T_RA_'!$A$1:$A$3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B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ACC</t>
        </is>
      </c>
    </row>
    <row r="3">
      <c r="A3" t="inlineStr">
        <is>
          <t>F</t>
        </is>
      </c>
      <c r="B3" t="inlineStr">
        <is>
          <t>ECO</t>
        </is>
      </c>
    </row>
    <row r="4">
      <c r="B4" t="inlineStr">
        <is>
          <t>COM</t>
        </is>
      </c>
    </row>
    <row r="5">
      <c r="B5" t="inlineStr">
        <is>
          <t>FIN</t>
        </is>
      </c>
    </row>
    <row r="6">
      <c r="B6" t="inlineStr">
        <is>
          <t>STA</t>
        </is>
      </c>
    </row>
    <row r="7">
      <c r="B7" t="inlineStr">
        <is>
          <t>ORG</t>
        </is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7.55" customWidth="1" min="5" max="5"/>
    <col width="20.2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CNTRY_RSDNC</t>
        </is>
      </c>
      <c r="F3" s="7" t="inlineStr">
        <is>
          <t>INSTTTNL_SCTR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E4:E5" showDropDown="0" showInputMessage="0" showErrorMessage="1" allowBlank="1" type="list">
      <formula1>'REF.CNTRPRTY_'!$A$1:$A$104</formula1>
    </dataValidation>
    <dataValidation sqref="F4:F5" showDropDown="0" showInputMessage="0" showErrorMessage="1" allowBlank="1" type="list">
      <formula1>'REF.CNTRPRTY_'!$B$1:$B$17</formula1>
    </dataValidation>
  </dataValidation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B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AE</t>
        </is>
      </c>
      <c r="B2" t="inlineStr">
        <is>
          <t>S11</t>
        </is>
      </c>
    </row>
    <row r="3">
      <c r="A3" t="inlineStr">
        <is>
          <t>AF</t>
        </is>
      </c>
      <c r="B3" t="inlineStr">
        <is>
          <t>S121</t>
        </is>
      </c>
    </row>
    <row r="4">
      <c r="A4" t="inlineStr">
        <is>
          <t>AL</t>
        </is>
      </c>
      <c r="B4" t="inlineStr">
        <is>
          <t>S122</t>
        </is>
      </c>
    </row>
    <row r="5">
      <c r="A5" t="inlineStr">
        <is>
          <t>AO</t>
        </is>
      </c>
      <c r="B5" t="inlineStr">
        <is>
          <t>S123</t>
        </is>
      </c>
    </row>
    <row r="6">
      <c r="A6" t="inlineStr">
        <is>
          <t>AR</t>
        </is>
      </c>
      <c r="B6" t="inlineStr">
        <is>
          <t>S124</t>
        </is>
      </c>
    </row>
    <row r="7">
      <c r="A7" t="inlineStr">
        <is>
          <t>AT</t>
        </is>
      </c>
      <c r="B7" t="inlineStr">
        <is>
          <t>S125</t>
        </is>
      </c>
    </row>
    <row r="8">
      <c r="A8" t="inlineStr">
        <is>
          <t>AU</t>
        </is>
      </c>
      <c r="B8" t="inlineStr">
        <is>
          <t>S126</t>
        </is>
      </c>
    </row>
    <row r="9">
      <c r="A9" t="inlineStr">
        <is>
          <t>BE</t>
        </is>
      </c>
      <c r="B9" t="inlineStr">
        <is>
          <t>S127</t>
        </is>
      </c>
    </row>
    <row r="10">
      <c r="A10" t="inlineStr">
        <is>
          <t>BG</t>
        </is>
      </c>
      <c r="B10" t="inlineStr">
        <is>
          <t>S128</t>
        </is>
      </c>
    </row>
    <row r="11">
      <c r="A11" t="inlineStr">
        <is>
          <t>BH</t>
        </is>
      </c>
      <c r="B11" t="inlineStr">
        <is>
          <t>S129</t>
        </is>
      </c>
    </row>
    <row r="12">
      <c r="A12" t="inlineStr">
        <is>
          <t>BJ</t>
        </is>
      </c>
      <c r="B12" t="inlineStr">
        <is>
          <t>S1311</t>
        </is>
      </c>
    </row>
    <row r="13">
      <c r="A13" t="inlineStr">
        <is>
          <t>BM</t>
        </is>
      </c>
      <c r="B13" t="inlineStr">
        <is>
          <t>S1312</t>
        </is>
      </c>
    </row>
    <row r="14">
      <c r="A14" t="inlineStr">
        <is>
          <t>BR</t>
        </is>
      </c>
      <c r="B14" t="inlineStr">
        <is>
          <t>S1313</t>
        </is>
      </c>
    </row>
    <row r="15">
      <c r="A15" t="inlineStr">
        <is>
          <t>BS</t>
        </is>
      </c>
      <c r="B15" t="inlineStr">
        <is>
          <t>S1314</t>
        </is>
      </c>
    </row>
    <row r="16">
      <c r="A16" t="inlineStr">
        <is>
          <t>BY</t>
        </is>
      </c>
      <c r="B16" t="inlineStr">
        <is>
          <t>S14</t>
        </is>
      </c>
    </row>
    <row r="17">
      <c r="A17" t="inlineStr">
        <is>
          <t>BZ</t>
        </is>
      </c>
      <c r="B17" t="inlineStr">
        <is>
          <t>S15</t>
        </is>
      </c>
    </row>
    <row r="18">
      <c r="A18" t="inlineStr">
        <is>
          <t>CA</t>
        </is>
      </c>
    </row>
    <row r="19">
      <c r="A19" t="inlineStr">
        <is>
          <t>CG</t>
        </is>
      </c>
    </row>
    <row r="20">
      <c r="A20" t="inlineStr">
        <is>
          <t>CH</t>
        </is>
      </c>
    </row>
    <row r="21">
      <c r="A21" t="inlineStr">
        <is>
          <t>CL</t>
        </is>
      </c>
    </row>
    <row r="22">
      <c r="A22" t="inlineStr">
        <is>
          <t>CM</t>
        </is>
      </c>
    </row>
    <row r="23">
      <c r="A23" t="inlineStr">
        <is>
          <t>CN</t>
        </is>
      </c>
    </row>
    <row r="24">
      <c r="A24" t="inlineStr">
        <is>
          <t>CO</t>
        </is>
      </c>
    </row>
    <row r="25">
      <c r="A25" t="inlineStr">
        <is>
          <t>CW</t>
        </is>
      </c>
    </row>
    <row r="26">
      <c r="A26" t="inlineStr">
        <is>
          <t>CY</t>
        </is>
      </c>
    </row>
    <row r="27">
      <c r="A27" t="inlineStr">
        <is>
          <t>CZ</t>
        </is>
      </c>
    </row>
    <row r="28">
      <c r="A28" t="inlineStr">
        <is>
          <t>DE</t>
        </is>
      </c>
    </row>
    <row r="29">
      <c r="A29" t="inlineStr">
        <is>
          <t>DK</t>
        </is>
      </c>
    </row>
    <row r="30">
      <c r="A30" t="inlineStr">
        <is>
          <t>DO</t>
        </is>
      </c>
    </row>
    <row r="31">
      <c r="A31" t="inlineStr">
        <is>
          <t>EG</t>
        </is>
      </c>
    </row>
    <row r="32">
      <c r="A32" t="inlineStr">
        <is>
          <t>ER</t>
        </is>
      </c>
    </row>
    <row r="33">
      <c r="A33" t="inlineStr">
        <is>
          <t>ES</t>
        </is>
      </c>
    </row>
    <row r="34">
      <c r="A34" t="inlineStr">
        <is>
          <t>FI</t>
        </is>
      </c>
    </row>
    <row r="35">
      <c r="A35" t="inlineStr">
        <is>
          <t>FO</t>
        </is>
      </c>
    </row>
    <row r="36">
      <c r="A36" t="inlineStr">
        <is>
          <t>FR</t>
        </is>
      </c>
    </row>
    <row r="37">
      <c r="A37" t="inlineStr">
        <is>
          <t>GB</t>
        </is>
      </c>
    </row>
    <row r="38">
      <c r="A38" t="inlineStr">
        <is>
          <t>GE</t>
        </is>
      </c>
    </row>
    <row r="39">
      <c r="A39" t="inlineStr">
        <is>
          <t>GG</t>
        </is>
      </c>
    </row>
    <row r="40">
      <c r="A40" t="inlineStr">
        <is>
          <t>GI</t>
        </is>
      </c>
    </row>
    <row r="41">
      <c r="A41" t="inlineStr">
        <is>
          <t>GR</t>
        </is>
      </c>
    </row>
    <row r="42">
      <c r="A42" t="inlineStr">
        <is>
          <t>HK</t>
        </is>
      </c>
    </row>
    <row r="43">
      <c r="A43" t="inlineStr">
        <is>
          <t>HR</t>
        </is>
      </c>
    </row>
    <row r="44">
      <c r="A44" t="inlineStr">
        <is>
          <t>HU</t>
        </is>
      </c>
    </row>
    <row r="45">
      <c r="A45" t="inlineStr">
        <is>
          <t>ID</t>
        </is>
      </c>
    </row>
    <row r="46">
      <c r="A46" t="inlineStr">
        <is>
          <t>IE</t>
        </is>
      </c>
    </row>
    <row r="47">
      <c r="A47" t="inlineStr">
        <is>
          <t>IL</t>
        </is>
      </c>
    </row>
    <row r="48">
      <c r="A48" t="inlineStr">
        <is>
          <t>IM</t>
        </is>
      </c>
    </row>
    <row r="49">
      <c r="A49" t="inlineStr">
        <is>
          <t>IN</t>
        </is>
      </c>
    </row>
    <row r="50">
      <c r="A50" t="inlineStr">
        <is>
          <t>IO</t>
        </is>
      </c>
    </row>
    <row r="51">
      <c r="A51" t="inlineStr">
        <is>
          <t>IS</t>
        </is>
      </c>
    </row>
    <row r="52">
      <c r="A52" t="inlineStr">
        <is>
          <t>IT</t>
        </is>
      </c>
    </row>
    <row r="53">
      <c r="A53" t="inlineStr">
        <is>
          <t>JE</t>
        </is>
      </c>
    </row>
    <row r="54">
      <c r="A54" t="inlineStr">
        <is>
          <t>JP</t>
        </is>
      </c>
    </row>
    <row r="55">
      <c r="A55" t="inlineStr">
        <is>
          <t>KE</t>
        </is>
      </c>
    </row>
    <row r="56">
      <c r="A56" t="inlineStr">
        <is>
          <t>KR</t>
        </is>
      </c>
    </row>
    <row r="57">
      <c r="A57" t="inlineStr">
        <is>
          <t>KY</t>
        </is>
      </c>
    </row>
    <row r="58">
      <c r="A58" t="inlineStr">
        <is>
          <t>KZ</t>
        </is>
      </c>
    </row>
    <row r="59">
      <c r="A59" t="inlineStr">
        <is>
          <t>LB</t>
        </is>
      </c>
    </row>
    <row r="60">
      <c r="A60" t="inlineStr">
        <is>
          <t>LR</t>
        </is>
      </c>
    </row>
    <row r="61">
      <c r="A61" t="inlineStr">
        <is>
          <t>LU</t>
        </is>
      </c>
    </row>
    <row r="62">
      <c r="A62" t="inlineStr">
        <is>
          <t>LV</t>
        </is>
      </c>
    </row>
    <row r="63">
      <c r="A63" t="inlineStr">
        <is>
          <t>LY</t>
        </is>
      </c>
    </row>
    <row r="64">
      <c r="A64" t="inlineStr">
        <is>
          <t>ME</t>
        </is>
      </c>
    </row>
    <row r="65">
      <c r="A65" t="inlineStr">
        <is>
          <t>MH</t>
        </is>
      </c>
    </row>
    <row r="66">
      <c r="A66" t="inlineStr">
        <is>
          <t>MK</t>
        </is>
      </c>
    </row>
    <row r="67">
      <c r="A67" t="inlineStr">
        <is>
          <t>MN</t>
        </is>
      </c>
    </row>
    <row r="68">
      <c r="A68" t="inlineStr">
        <is>
          <t>MU</t>
        </is>
      </c>
    </row>
    <row r="69">
      <c r="A69" t="inlineStr">
        <is>
          <t>MW</t>
        </is>
      </c>
    </row>
    <row r="70">
      <c r="A70" t="inlineStr">
        <is>
          <t>MX</t>
        </is>
      </c>
    </row>
    <row r="71">
      <c r="A71" t="inlineStr">
        <is>
          <t>NG</t>
        </is>
      </c>
    </row>
    <row r="72">
      <c r="A72" t="inlineStr">
        <is>
          <t>NL</t>
        </is>
      </c>
    </row>
    <row r="73">
      <c r="A73" t="inlineStr">
        <is>
          <t>NO</t>
        </is>
      </c>
    </row>
    <row r="74">
      <c r="A74" t="inlineStr">
        <is>
          <t>NZ</t>
        </is>
      </c>
    </row>
    <row r="75">
      <c r="A75" t="inlineStr">
        <is>
          <t>OM</t>
        </is>
      </c>
    </row>
    <row r="76">
      <c r="A76" t="inlineStr">
        <is>
          <t>PA</t>
        </is>
      </c>
    </row>
    <row r="77">
      <c r="A77" t="inlineStr">
        <is>
          <t>PE</t>
        </is>
      </c>
    </row>
    <row r="78">
      <c r="A78" t="inlineStr">
        <is>
          <t>PG</t>
        </is>
      </c>
    </row>
    <row r="79">
      <c r="A79" t="inlineStr">
        <is>
          <t>PH</t>
        </is>
      </c>
    </row>
    <row r="80">
      <c r="A80" t="inlineStr">
        <is>
          <t>PL</t>
        </is>
      </c>
    </row>
    <row r="81">
      <c r="A81" t="inlineStr">
        <is>
          <t>PT</t>
        </is>
      </c>
    </row>
    <row r="82">
      <c r="A82" t="inlineStr">
        <is>
          <t>QA</t>
        </is>
      </c>
    </row>
    <row r="83">
      <c r="A83" t="inlineStr">
        <is>
          <t>RO</t>
        </is>
      </c>
    </row>
    <row r="84">
      <c r="A84" t="inlineStr">
        <is>
          <t>RS</t>
        </is>
      </c>
    </row>
    <row r="85">
      <c r="A85" t="inlineStr">
        <is>
          <t>RU</t>
        </is>
      </c>
    </row>
    <row r="86">
      <c r="A86" t="inlineStr">
        <is>
          <t>SA</t>
        </is>
      </c>
    </row>
    <row r="87">
      <c r="A87" t="inlineStr">
        <is>
          <t>SC</t>
        </is>
      </c>
    </row>
    <row r="88">
      <c r="A88" t="inlineStr">
        <is>
          <t>SD</t>
        </is>
      </c>
    </row>
    <row r="89">
      <c r="A89" t="inlineStr">
        <is>
          <t>SE</t>
        </is>
      </c>
    </row>
    <row r="90">
      <c r="A90" t="inlineStr">
        <is>
          <t>SG</t>
        </is>
      </c>
    </row>
    <row r="91">
      <c r="A91" t="inlineStr">
        <is>
          <t>SH</t>
        </is>
      </c>
    </row>
    <row r="92">
      <c r="A92" t="inlineStr">
        <is>
          <t>SI</t>
        </is>
      </c>
    </row>
    <row r="93">
      <c r="A93" t="inlineStr">
        <is>
          <t>SK</t>
        </is>
      </c>
    </row>
    <row r="94">
      <c r="A94" t="inlineStr">
        <is>
          <t>TH</t>
        </is>
      </c>
    </row>
    <row r="95">
      <c r="A95" t="inlineStr">
        <is>
          <t>TR</t>
        </is>
      </c>
    </row>
    <row r="96">
      <c r="A96" t="inlineStr">
        <is>
          <t>TW</t>
        </is>
      </c>
    </row>
    <row r="97">
      <c r="A97" t="inlineStr">
        <is>
          <t>TZ</t>
        </is>
      </c>
    </row>
    <row r="98">
      <c r="A98" t="inlineStr">
        <is>
          <t>UA</t>
        </is>
      </c>
    </row>
    <row r="99">
      <c r="A99" t="inlineStr">
        <is>
          <t>US</t>
        </is>
      </c>
    </row>
    <row r="100">
      <c r="A100" t="inlineStr">
        <is>
          <t>VA</t>
        </is>
      </c>
    </row>
    <row r="101">
      <c r="A101" t="inlineStr">
        <is>
          <t>VE</t>
        </is>
      </c>
    </row>
    <row r="102">
      <c r="A102" t="inlineStr">
        <is>
          <t>VG</t>
        </is>
      </c>
    </row>
    <row r="103">
      <c r="A103" t="inlineStr">
        <is>
          <t>ZA</t>
        </is>
      </c>
    </row>
    <row r="104">
      <c r="A104" t="inlineStr">
        <is>
          <t>ZM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TYP</t>
        </is>
      </c>
      <c r="E3" s="7" t="inlineStr">
        <is>
          <t>NTC</t>
        </is>
      </c>
      <c r="F3" s="7" t="inlineStr">
        <is>
          <t>CRRNCY</t>
        </is>
      </c>
      <c r="G3" s="7" t="inlineStr">
        <is>
          <t>DBTR</t>
        </is>
      </c>
      <c r="H3" s="7" t="inlineStr">
        <is>
          <t>CRDTR</t>
        </is>
      </c>
      <c r="I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  <c r="I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  <c r="I5" s="14" t="n"/>
    </row>
  </sheetData>
  <mergeCells count="2">
    <mergeCell ref="B1:I1"/>
    <mergeCell ref="B2:I2"/>
  </mergeCells>
  <dataValidations count="3">
    <dataValidation sqref="D4:D5" showDropDown="0" showInputMessage="0" showErrorMessage="1" allowBlank="1" type="list">
      <formula1>'REF.DPST_'!$A$1:$A$4</formula1>
    </dataValidation>
    <dataValidation sqref="E4:E5" showDropDown="0" showInputMessage="0" showErrorMessage="1" allowBlank="1" type="list">
      <formula1>'REF.DPST_'!$B$1:$B$4</formula1>
    </dataValidation>
    <dataValidation sqref="F4:F5" showDropDown="0" showInputMessage="0" showErrorMessage="1" allowBlank="1" type="list">
      <formula1>'REF.DPST_'!$C$1:$C$42</formula1>
    </dataValidation>
  </dataValidation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SIGHT</t>
        </is>
      </c>
      <c r="B2" t="inlineStr">
        <is>
          <t>S</t>
        </is>
      </c>
      <c r="C2" t="inlineStr">
        <is>
          <t>ARS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AUD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BGN</t>
        </is>
      </c>
    </row>
    <row r="5">
      <c r="C5" t="inlineStr">
        <is>
          <t>BRL</t>
        </is>
      </c>
    </row>
    <row r="6">
      <c r="C6" t="inlineStr">
        <is>
          <t>CAD</t>
        </is>
      </c>
    </row>
    <row r="7">
      <c r="C7" t="inlineStr">
        <is>
          <t>CHF</t>
        </is>
      </c>
    </row>
    <row r="8">
      <c r="C8" t="inlineStr">
        <is>
          <t>CLP</t>
        </is>
      </c>
    </row>
    <row r="9">
      <c r="C9" t="inlineStr">
        <is>
          <t>CNY</t>
        </is>
      </c>
    </row>
    <row r="10">
      <c r="C10" t="inlineStr">
        <is>
          <t>COP</t>
        </is>
      </c>
    </row>
    <row r="11">
      <c r="C11" t="inlineStr">
        <is>
          <t>CZK</t>
        </is>
      </c>
    </row>
    <row r="12">
      <c r="C12" t="inlineStr">
        <is>
          <t>DKK</t>
        </is>
      </c>
    </row>
    <row r="13">
      <c r="C13" t="inlineStr">
        <is>
          <t>EGP</t>
        </is>
      </c>
    </row>
    <row r="14">
      <c r="C14" t="inlineStr">
        <is>
          <t>EUR</t>
        </is>
      </c>
    </row>
    <row r="15"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dataValidations count="2">
    <dataValidation sqref="D4:D5" showDropDown="0" showInputMessage="0" showErrorMessage="1" allowBlank="1" type="list">
      <formula1>'REF.SFT_'!$A$1:$A$42</formula1>
    </dataValidation>
    <dataValidation sqref="E4:E5" showDropDown="0" showInputMessage="0" showErrorMessage="1" allowBlank="1" type="list">
      <formula1>'REF.SFT_'!$B$1:$B$5</formula1>
    </dataValidation>
  </dataValidation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REP</t>
        </is>
      </c>
    </row>
    <row r="3">
      <c r="A3" t="inlineStr">
        <is>
          <t>AUD</t>
        </is>
      </c>
      <c r="B3" t="inlineStr">
        <is>
          <t>SBL</t>
        </is>
      </c>
    </row>
    <row r="4">
      <c r="A4" t="inlineStr">
        <is>
          <t>BGN</t>
        </is>
      </c>
      <c r="B4" t="inlineStr">
        <is>
          <t>BSB</t>
        </is>
      </c>
    </row>
    <row r="5">
      <c r="A5" t="inlineStr">
        <is>
          <t>BRL</t>
        </is>
      </c>
      <c r="B5" t="inlineStr">
        <is>
          <t>MLT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dataValidations count="2">
    <dataValidation sqref="D4:D5" showDropDown="0" showInputMessage="0" showErrorMessage="1" allowBlank="1" type="list">
      <formula1>'REF.LN_'!$A$1:$A$42</formula1>
    </dataValidation>
    <dataValidation sqref="E4:E5" showDropDown="0" showInputMessage="0" showErrorMessage="1" allowBlank="1" type="list">
      <formula1>'REF.LN_'!$B$1:$B$13</formula1>
    </dataValidation>
  </dataValidation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CRD</t>
        </is>
      </c>
    </row>
    <row r="3">
      <c r="A3" t="inlineStr">
        <is>
          <t>AUD</t>
        </is>
      </c>
      <c r="B3" t="inlineStr">
        <is>
          <t>OVR</t>
        </is>
      </c>
    </row>
    <row r="4">
      <c r="A4" t="inlineStr">
        <is>
          <t>BGN</t>
        </is>
      </c>
      <c r="B4" t="inlineStr">
        <is>
          <t>REV</t>
        </is>
      </c>
    </row>
    <row r="5">
      <c r="A5" t="inlineStr">
        <is>
          <t>BRL</t>
        </is>
      </c>
      <c r="B5" t="inlineStr">
        <is>
          <t>FLS</t>
        </is>
      </c>
    </row>
    <row r="6">
      <c r="A6" t="inlineStr">
        <is>
          <t>CAD</t>
        </is>
      </c>
      <c r="B6" t="inlineStr">
        <is>
          <t>NOS</t>
        </is>
      </c>
    </row>
    <row r="7">
      <c r="A7" t="inlineStr">
        <is>
          <t>CHF</t>
        </is>
      </c>
      <c r="B7" t="inlineStr">
        <is>
          <t>TRD</t>
        </is>
      </c>
    </row>
    <row r="8">
      <c r="A8" t="inlineStr">
        <is>
          <t>CLP</t>
        </is>
      </c>
      <c r="B8" t="inlineStr">
        <is>
          <t>SUB</t>
        </is>
      </c>
    </row>
    <row r="9">
      <c r="A9" t="inlineStr">
        <is>
          <t>CNY</t>
        </is>
      </c>
      <c r="B9" t="inlineStr">
        <is>
          <t>INT</t>
        </is>
      </c>
    </row>
    <row r="10">
      <c r="A10" t="inlineStr">
        <is>
          <t>COP</t>
        </is>
      </c>
      <c r="B10" t="inlineStr">
        <is>
          <t>RFC</t>
        </is>
      </c>
    </row>
    <row r="11">
      <c r="A11" t="inlineStr">
        <is>
          <t>CZK</t>
        </is>
      </c>
      <c r="B11" t="inlineStr">
        <is>
          <t>NFC</t>
        </is>
      </c>
    </row>
    <row r="12">
      <c r="A12" t="inlineStr">
        <is>
          <t>DKK</t>
        </is>
      </c>
      <c r="B12" t="inlineStr">
        <is>
          <t>LVG</t>
        </is>
      </c>
    </row>
    <row r="13">
      <c r="A13" t="inlineStr">
        <is>
          <t>EGP</t>
        </is>
      </c>
      <c r="B13" t="inlineStr">
        <is>
          <t>OTH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'REF.DBT_'!$A$1:$A$42</formula1>
    </dataValidation>
    <dataValidation sqref="E4:E5" showDropDown="0" showInputMessage="0" showErrorMessage="1" allowBlank="1" type="list">
      <formula1>'REF.DBT_'!$B$1:$B$5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BND</t>
        </is>
      </c>
    </row>
    <row r="3">
      <c r="A3" t="inlineStr">
        <is>
          <t>AUD</t>
        </is>
      </c>
      <c r="B3" t="inlineStr">
        <is>
          <t>MNY</t>
        </is>
      </c>
    </row>
    <row r="4">
      <c r="A4" t="inlineStr">
        <is>
          <t>BGN</t>
        </is>
      </c>
      <c r="B4" t="inlineStr">
        <is>
          <t>HBRD</t>
        </is>
      </c>
    </row>
    <row r="5">
      <c r="A5" t="inlineStr">
        <is>
          <t>BRL</t>
        </is>
      </c>
      <c r="B5" t="inlineStr">
        <is>
          <t>OTHR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'REF.SHR_'!$A$1:$A$42</formula1>
    </dataValidation>
    <dataValidation sqref="E4:E5" showDropDown="0" showInputMessage="0" showErrorMessage="1" allowBlank="1" type="list">
      <formula1>'REF.SHR_'!$B$1:$B$5</formula1>
    </dataValidation>
  </dataValidation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F511</t>
        </is>
      </c>
    </row>
    <row r="2">
      <c r="A2" t="inlineStr">
        <is>
          <t>ARS</t>
        </is>
      </c>
      <c r="B2" t="inlineStr">
        <is>
          <t>F512</t>
        </is>
      </c>
    </row>
    <row r="3">
      <c r="A3" t="inlineStr">
        <is>
          <t>AUD</t>
        </is>
      </c>
      <c r="B3" t="inlineStr">
        <is>
          <t>F519</t>
        </is>
      </c>
    </row>
    <row r="4">
      <c r="A4" t="inlineStr">
        <is>
          <t>BGN</t>
        </is>
      </c>
      <c r="B4" t="inlineStr">
        <is>
          <t>F521</t>
        </is>
      </c>
    </row>
    <row r="5">
      <c r="A5" t="inlineStr">
        <is>
          <t>BRL</t>
        </is>
      </c>
      <c r="B5" t="inlineStr">
        <is>
          <t>F522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TCKR</t>
        </is>
      </c>
      <c r="F3" s="7" t="inlineStr">
        <is>
          <t>TYP</t>
        </is>
      </c>
      <c r="G3" s="7" t="inlineStr">
        <is>
          <t>CRRNCY</t>
        </is>
      </c>
      <c r="H3" s="7" t="inlineStr">
        <is>
          <t>MLTPLR</t>
        </is>
      </c>
      <c r="I3" s="7" t="inlineStr">
        <is>
          <t>WRTR</t>
        </is>
      </c>
      <c r="J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6" t="n"/>
      <c r="I4" s="14" t="n"/>
      <c r="J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6" t="n"/>
      <c r="I5" s="14" t="n"/>
      <c r="J5" s="14" t="n"/>
    </row>
  </sheetData>
  <mergeCells count="2">
    <mergeCell ref="B1:J1"/>
    <mergeCell ref="B2:J2"/>
  </mergeCells>
  <dataValidations count="3">
    <dataValidation sqref="F4:F5" showDropDown="0" showInputMessage="0" showErrorMessage="1" allowBlank="1" type="list">
      <formula1>'REF.EDR_'!$A$1:$A$9</formula1>
    </dataValidation>
    <dataValidation sqref="G4:G5" showDropDown="0" showInputMessage="0" showErrorMessage="1" allowBlank="1" type="list">
      <formula1>'REF.EDR_'!$B$1:$B$42</formula1>
    </dataValidation>
    <dataValidation sqref="I4:I5" showDropDown="0" showInputMessage="0" showErrorMessage="1" allowBlank="1" type="list">
      <formula1>'REF.EDR_'!$C$1:$C$2554</formula1>
    </dataValidation>
  </dataValidation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C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  <c r="C2" t="inlineStr">
        <is>
          <t>3579</t>
        </is>
      </c>
    </row>
    <row r="3">
      <c r="A3" t="inlineStr">
        <is>
          <t>PUT</t>
        </is>
      </c>
      <c r="B3" t="inlineStr">
        <is>
          <t>AUD</t>
        </is>
      </c>
      <c r="C3" t="inlineStr">
        <is>
          <t>24EX</t>
        </is>
      </c>
    </row>
    <row r="4">
      <c r="A4" t="inlineStr">
        <is>
          <t>WAR</t>
        </is>
      </c>
      <c r="B4" t="inlineStr">
        <is>
          <t>BGN</t>
        </is>
      </c>
      <c r="C4" t="inlineStr">
        <is>
          <t>360T</t>
        </is>
      </c>
    </row>
    <row r="5">
      <c r="A5" t="inlineStr">
        <is>
          <t>FUT</t>
        </is>
      </c>
      <c r="B5" t="inlineStr">
        <is>
          <t>BRL</t>
        </is>
      </c>
      <c r="C5" t="inlineStr">
        <is>
          <t>4AXE</t>
        </is>
      </c>
    </row>
    <row r="6">
      <c r="A6" t="inlineStr">
        <is>
          <t>FOR</t>
        </is>
      </c>
      <c r="B6" t="inlineStr">
        <is>
          <t>CAD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CHF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CLP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CNY</t>
        </is>
      </c>
      <c r="C9" t="inlineStr">
        <is>
          <t>AATS</t>
        </is>
      </c>
    </row>
    <row r="10">
      <c r="B10" t="inlineStr">
        <is>
          <t>COP</t>
        </is>
      </c>
      <c r="C10" t="inlineStr">
        <is>
          <t>ABAN</t>
        </is>
      </c>
    </row>
    <row r="11">
      <c r="B11" t="inlineStr">
        <is>
          <t>CZK</t>
        </is>
      </c>
      <c r="C11" t="inlineStr">
        <is>
          <t>ABFI</t>
        </is>
      </c>
    </row>
    <row r="12">
      <c r="B12" t="inlineStr">
        <is>
          <t>DKK</t>
        </is>
      </c>
      <c r="C12" t="inlineStr">
        <is>
          <t>ABNA</t>
        </is>
      </c>
    </row>
    <row r="13">
      <c r="B13" t="inlineStr">
        <is>
          <t>EGP</t>
        </is>
      </c>
      <c r="C13" t="inlineStr">
        <is>
          <t>ABNC</t>
        </is>
      </c>
    </row>
    <row r="14">
      <c r="B14" t="inlineStr">
        <is>
          <t>EUR</t>
        </is>
      </c>
      <c r="C14" t="inlineStr">
        <is>
          <t>ABSI</t>
        </is>
      </c>
    </row>
    <row r="15">
      <c r="B15" t="inlineStr">
        <is>
          <t>GBP</t>
        </is>
      </c>
      <c r="C15" t="inlineStr">
        <is>
          <t>ABUL</t>
        </is>
      </c>
    </row>
    <row r="16">
      <c r="B16" t="inlineStr">
        <is>
          <t>HKD</t>
        </is>
      </c>
      <c r="C16" t="inlineStr">
        <is>
          <t>ABXX</t>
        </is>
      </c>
    </row>
    <row r="17">
      <c r="B17" t="inlineStr">
        <is>
          <t>HRK</t>
        </is>
      </c>
      <c r="C17" t="inlineStr">
        <is>
          <t>ACEX</t>
        </is>
      </c>
    </row>
    <row r="18">
      <c r="B18" t="inlineStr">
        <is>
          <t>HUF</t>
        </is>
      </c>
      <c r="C18" t="inlineStr">
        <is>
          <t>ACKF</t>
        </is>
      </c>
    </row>
    <row r="19">
      <c r="B19" t="inlineStr">
        <is>
          <t>IDR</t>
        </is>
      </c>
      <c r="C19" t="inlineStr">
        <is>
          <t>ADVT</t>
        </is>
      </c>
    </row>
    <row r="20">
      <c r="B20" t="inlineStr">
        <is>
          <t>ILS</t>
        </is>
      </c>
      <c r="C20" t="inlineStr">
        <is>
          <t>AFDL</t>
        </is>
      </c>
    </row>
    <row r="21">
      <c r="B21" t="inlineStr">
        <is>
          <t>INR</t>
        </is>
      </c>
      <c r="C21" t="inlineStr">
        <is>
          <t>AFET</t>
        </is>
      </c>
    </row>
    <row r="22">
      <c r="B22" t="inlineStr">
        <is>
          <t>JPY</t>
        </is>
      </c>
      <c r="C22" t="inlineStr">
        <is>
          <t>AFEX</t>
        </is>
      </c>
    </row>
    <row r="23">
      <c r="B23" t="inlineStr">
        <is>
          <t>KRW</t>
        </is>
      </c>
      <c r="C23" t="inlineStr">
        <is>
          <t>AFSA</t>
        </is>
      </c>
    </row>
    <row r="24">
      <c r="B24" t="inlineStr">
        <is>
          <t>KZT</t>
        </is>
      </c>
      <c r="C24" t="inlineStr">
        <is>
          <t>AFSE</t>
        </is>
      </c>
    </row>
    <row r="25">
      <c r="B25" t="inlineStr">
        <is>
          <t>MXN</t>
        </is>
      </c>
      <c r="C25" t="inlineStr">
        <is>
          <t>AFSI</t>
        </is>
      </c>
    </row>
    <row r="26">
      <c r="B26" t="inlineStr">
        <is>
          <t>NOK</t>
        </is>
      </c>
      <c r="C26" t="inlineStr">
        <is>
          <t>AFSL</t>
        </is>
      </c>
    </row>
    <row r="27">
      <c r="B27" t="inlineStr">
        <is>
          <t>PEN</t>
        </is>
      </c>
      <c r="C27" t="inlineStr">
        <is>
          <t>AFSO</t>
        </is>
      </c>
    </row>
    <row r="28">
      <c r="B28" t="inlineStr">
        <is>
          <t>PGK</t>
        </is>
      </c>
      <c r="C28" t="inlineStr">
        <is>
          <t>AFSX</t>
        </is>
      </c>
    </row>
    <row r="29">
      <c r="B29" t="inlineStr">
        <is>
          <t>PHP</t>
        </is>
      </c>
      <c r="C29" t="inlineStr">
        <is>
          <t>AGBP</t>
        </is>
      </c>
    </row>
    <row r="30">
      <c r="B30" t="inlineStr">
        <is>
          <t>PLN</t>
        </is>
      </c>
      <c r="C30" t="inlineStr">
        <is>
          <t>AILT</t>
        </is>
      </c>
    </row>
    <row r="31">
      <c r="B31" t="inlineStr">
        <is>
          <t>RON</t>
        </is>
      </c>
      <c r="C31" t="inlineStr">
        <is>
          <t>AIMX</t>
        </is>
      </c>
    </row>
    <row r="32">
      <c r="B32" t="inlineStr">
        <is>
          <t>RSD</t>
        </is>
      </c>
      <c r="C32" t="inlineStr">
        <is>
          <t>AIXE</t>
        </is>
      </c>
    </row>
    <row r="33">
      <c r="B33" t="inlineStr">
        <is>
          <t>RUB</t>
        </is>
      </c>
      <c r="C33" t="inlineStr">
        <is>
          <t>AIXK</t>
        </is>
      </c>
    </row>
    <row r="34">
      <c r="B34" t="inlineStr">
        <is>
          <t>SEK</t>
        </is>
      </c>
      <c r="C34" t="inlineStr">
        <is>
          <t>AKIS</t>
        </is>
      </c>
    </row>
    <row r="35">
      <c r="B35" t="inlineStr">
        <is>
          <t>SGD</t>
        </is>
      </c>
      <c r="C35" t="inlineStr">
        <is>
          <t>ALDP</t>
        </is>
      </c>
    </row>
    <row r="36">
      <c r="B36" t="inlineStr">
        <is>
          <t>THB</t>
        </is>
      </c>
      <c r="C36" t="inlineStr">
        <is>
          <t>ALLT</t>
        </is>
      </c>
    </row>
    <row r="37">
      <c r="B37" t="inlineStr">
        <is>
          <t>TRY</t>
        </is>
      </c>
      <c r="C37" t="inlineStr">
        <is>
          <t>ALSI</t>
        </is>
      </c>
    </row>
    <row r="38">
      <c r="B38" t="inlineStr">
        <is>
          <t>TWD</t>
        </is>
      </c>
      <c r="C38" t="inlineStr">
        <is>
          <t>ALTX</t>
        </is>
      </c>
    </row>
    <row r="39">
      <c r="B39" t="inlineStr">
        <is>
          <t>UAH</t>
        </is>
      </c>
      <c r="C39" t="inlineStr">
        <is>
          <t>ALXA</t>
        </is>
      </c>
    </row>
    <row r="40">
      <c r="B40" t="inlineStr">
        <is>
          <t>USD</t>
        </is>
      </c>
      <c r="C40" t="inlineStr">
        <is>
          <t>ALXB</t>
        </is>
      </c>
    </row>
    <row r="41">
      <c r="B41" t="inlineStr">
        <is>
          <t>ZAR</t>
        </is>
      </c>
      <c r="C41" t="inlineStr">
        <is>
          <t>ALXL</t>
        </is>
      </c>
    </row>
    <row r="42">
      <c r="B42" t="inlineStr">
        <is>
          <t>GRD</t>
        </is>
      </c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TYP</t>
        </is>
      </c>
      <c r="F3" s="7" t="inlineStr">
        <is>
          <t>CRRNCY</t>
        </is>
      </c>
      <c r="G3" s="7" t="inlineStr">
        <is>
          <t>MLTPLR</t>
        </is>
      </c>
      <c r="H3" s="7" t="inlineStr">
        <is>
          <t>WRTR</t>
        </is>
      </c>
      <c r="I3" s="7" t="inlineStr">
        <is>
          <t>BYR</t>
        </is>
      </c>
      <c r="J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6" t="n"/>
      <c r="H4" s="14" t="n"/>
      <c r="I4" s="14" t="n"/>
      <c r="J4" s="14" t="n"/>
    </row>
    <row r="5">
      <c r="A5" s="12" t="n"/>
      <c r="B5" s="13" t="n"/>
      <c r="C5" s="13" t="n"/>
      <c r="D5" s="14" t="n"/>
      <c r="E5" s="14" t="n"/>
      <c r="F5" s="14" t="n"/>
      <c r="G5" s="16" t="n"/>
      <c r="H5" s="14" t="n"/>
      <c r="I5" s="14" t="n"/>
      <c r="J5" s="14" t="n"/>
    </row>
  </sheetData>
  <mergeCells count="2">
    <mergeCell ref="B1:J1"/>
    <mergeCell ref="B2:J2"/>
  </mergeCells>
  <dataValidations count="2">
    <dataValidation sqref="E4:E5" showDropDown="0" showInputMessage="0" showErrorMessage="1" allowBlank="1" type="list">
      <formula1>'REF.ODR_'!$A$1:$A$9</formula1>
    </dataValidation>
    <dataValidation sqref="F4:F5" showDropDown="0" showInputMessage="0" showErrorMessage="1" allowBlank="1" type="list">
      <formula1>'REF.ODR_'!$B$1:$B$42</formula1>
    </dataValidation>
  </dataValidation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</row>
    <row r="3">
      <c r="A3" t="inlineStr">
        <is>
          <t>PUT</t>
        </is>
      </c>
      <c r="B3" t="inlineStr">
        <is>
          <t>AUD</t>
        </is>
      </c>
    </row>
    <row r="4">
      <c r="A4" t="inlineStr">
        <is>
          <t>WAR</t>
        </is>
      </c>
      <c r="B4" t="inlineStr">
        <is>
          <t>BGN</t>
        </is>
      </c>
    </row>
    <row r="5">
      <c r="A5" t="inlineStr">
        <is>
          <t>FUT</t>
        </is>
      </c>
      <c r="B5" t="inlineStr">
        <is>
          <t>BRL</t>
        </is>
      </c>
    </row>
    <row r="6">
      <c r="A6" t="inlineStr">
        <is>
          <t>FOR</t>
        </is>
      </c>
      <c r="B6" t="inlineStr">
        <is>
          <t>CAD</t>
        </is>
      </c>
    </row>
    <row r="7">
      <c r="A7" t="inlineStr">
        <is>
          <t>SWA</t>
        </is>
      </c>
      <c r="B7" t="inlineStr">
        <is>
          <t>CHF</t>
        </is>
      </c>
    </row>
    <row r="8">
      <c r="A8" t="inlineStr">
        <is>
          <t>EMC</t>
        </is>
      </c>
      <c r="B8" t="inlineStr">
        <is>
          <t>CLP</t>
        </is>
      </c>
    </row>
    <row r="9">
      <c r="A9" t="inlineStr">
        <is>
          <t>OTH</t>
        </is>
      </c>
      <c r="B9" t="inlineStr">
        <is>
          <t>CNY</t>
        </is>
      </c>
    </row>
    <row r="10">
      <c r="B10" t="inlineStr">
        <is>
          <t>COP</t>
        </is>
      </c>
    </row>
    <row r="11">
      <c r="B11" t="inlineStr">
        <is>
          <t>CZK</t>
        </is>
      </c>
    </row>
    <row r="12">
      <c r="B12" t="inlineStr">
        <is>
          <t>DKK</t>
        </is>
      </c>
    </row>
    <row r="13">
      <c r="B13" t="inlineStr">
        <is>
          <t>EGP</t>
        </is>
      </c>
    </row>
    <row r="14">
      <c r="B14" t="inlineStr">
        <is>
          <t>EUR</t>
        </is>
      </c>
    </row>
    <row r="15">
      <c r="B15" t="inlineStr">
        <is>
          <t>GBP</t>
        </is>
      </c>
    </row>
    <row r="16">
      <c r="B16" t="inlineStr">
        <is>
          <t>HKD</t>
        </is>
      </c>
    </row>
    <row r="17">
      <c r="B17" t="inlineStr">
        <is>
          <t>HRK</t>
        </is>
      </c>
    </row>
    <row r="18">
      <c r="B18" t="inlineStr">
        <is>
          <t>HUF</t>
        </is>
      </c>
    </row>
    <row r="19">
      <c r="B19" t="inlineStr">
        <is>
          <t>IDR</t>
        </is>
      </c>
    </row>
    <row r="20">
      <c r="B20" t="inlineStr">
        <is>
          <t>ILS</t>
        </is>
      </c>
    </row>
    <row r="21">
      <c r="B21" t="inlineStr">
        <is>
          <t>INR</t>
        </is>
      </c>
    </row>
    <row r="22">
      <c r="B22" t="inlineStr">
        <is>
          <t>JPY</t>
        </is>
      </c>
    </row>
    <row r="23">
      <c r="B23" t="inlineStr">
        <is>
          <t>KRW</t>
        </is>
      </c>
    </row>
    <row r="24">
      <c r="B24" t="inlineStr">
        <is>
          <t>KZT</t>
        </is>
      </c>
    </row>
    <row r="25">
      <c r="B25" t="inlineStr">
        <is>
          <t>MXN</t>
        </is>
      </c>
    </row>
    <row r="26">
      <c r="B26" t="inlineStr">
        <is>
          <t>NOK</t>
        </is>
      </c>
    </row>
    <row r="27">
      <c r="B27" t="inlineStr">
        <is>
          <t>PEN</t>
        </is>
      </c>
    </row>
    <row r="28">
      <c r="B28" t="inlineStr">
        <is>
          <t>PGK</t>
        </is>
      </c>
    </row>
    <row r="29">
      <c r="B29" t="inlineStr">
        <is>
          <t>PHP</t>
        </is>
      </c>
    </row>
    <row r="30">
      <c r="B30" t="inlineStr">
        <is>
          <t>PLN</t>
        </is>
      </c>
    </row>
    <row r="31">
      <c r="B31" t="inlineStr">
        <is>
          <t>RON</t>
        </is>
      </c>
    </row>
    <row r="32">
      <c r="B32" t="inlineStr">
        <is>
          <t>RSD</t>
        </is>
      </c>
    </row>
    <row r="33">
      <c r="B33" t="inlineStr">
        <is>
          <t>RUB</t>
        </is>
      </c>
    </row>
    <row r="34">
      <c r="B34" t="inlineStr">
        <is>
          <t>SEK</t>
        </is>
      </c>
    </row>
    <row r="35">
      <c r="B35" t="inlineStr">
        <is>
          <t>SGD</t>
        </is>
      </c>
    </row>
    <row r="36">
      <c r="B36" t="inlineStr">
        <is>
          <t>THB</t>
        </is>
      </c>
    </row>
    <row r="37">
      <c r="B37" t="inlineStr">
        <is>
          <t>TRY</t>
        </is>
      </c>
    </row>
    <row r="38">
      <c r="B38" t="inlineStr">
        <is>
          <t>TWD</t>
        </is>
      </c>
    </row>
    <row r="39">
      <c r="B39" t="inlineStr">
        <is>
          <t>UAH</t>
        </is>
      </c>
    </row>
    <row r="40">
      <c r="B40" t="inlineStr">
        <is>
          <t>USD</t>
        </is>
      </c>
    </row>
    <row r="41">
      <c r="B41" t="inlineStr">
        <is>
          <t>ZAR</t>
        </is>
      </c>
    </row>
    <row r="42">
      <c r="B42" t="inlineStr">
        <is>
          <t>GRD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</row>
    <row r="4">
      <c r="A4" s="12" t="n"/>
      <c r="B4" s="15" t="n"/>
      <c r="C4" s="12" t="n"/>
      <c r="D4" s="16" t="n"/>
      <c r="E4" s="16" t="n"/>
      <c r="F4" s="16" t="n"/>
    </row>
    <row r="5">
      <c r="A5" s="12" t="n"/>
      <c r="B5" s="15" t="n"/>
      <c r="C5" s="12" t="n"/>
      <c r="D5" s="16" t="n"/>
      <c r="E5" s="16" t="n"/>
      <c r="F5" s="16" t="n"/>
    </row>
  </sheetData>
  <mergeCells count="4">
    <mergeCell ref="A1:C1"/>
    <mergeCell ref="D2:F2"/>
    <mergeCell ref="D1:F1"/>
    <mergeCell ref="A2:C2"/>
  </mergeCells>
  <dataValidations count="1">
    <dataValidation sqref="C4:C5" showDropDown="0" showInputMessage="0" showErrorMessage="1" allowBlank="1" type="list">
      <formula1>'ACC.DPST_'!$A$1:$A$35</formula1>
    </dataValidation>
  </dataValidation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'ACC.ASST_SFT_'!$A$1:$A$35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F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3.5" customWidth="1" min="14" max="14"/>
    <col width="13.5" customWidth="1" min="15" max="15"/>
    <col width="20.25" customWidth="1" min="16" max="16"/>
    <col width="28.35" customWidth="1" min="17" max="17"/>
    <col width="13.5" customWidth="1" min="18" max="18"/>
    <col width="21.6" customWidth="1" min="19" max="19"/>
    <col width="13.5" customWidth="1" min="20" max="20"/>
    <col width="20.25" customWidth="1" min="21" max="21"/>
    <col width="13.5" customWidth="1" min="22" max="22"/>
    <col width="18.9" customWidth="1" min="23" max="23"/>
    <col width="16.2" customWidth="1" min="24" max="24"/>
    <col width="13.5" customWidth="1" min="25" max="25"/>
    <col width="13.5" customWidth="1" min="26" max="26"/>
    <col width="17.55" customWidth="1" min="27" max="27"/>
    <col width="13.5" customWidth="1" min="28" max="28"/>
    <col width="17.55" customWidth="1" min="29" max="29"/>
    <col width="13.5" customWidth="1" min="30" max="30"/>
    <col width="13.5" customWidth="1" min="31" max="31"/>
    <col width="13.5" customWidth="1" min="32" max="32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IS_LSTD</t>
        </is>
      </c>
      <c r="O3" s="7" t="inlineStr">
        <is>
          <t>IS_INCTV</t>
        </is>
      </c>
      <c r="P3" s="7" t="inlineStr">
        <is>
          <t>IS_UNDR_LQDTN</t>
        </is>
      </c>
      <c r="Q3" s="7" t="inlineStr">
        <is>
          <t>INSTTTNL_SCTR_CNTRL</t>
        </is>
      </c>
      <c r="R3" s="7" t="inlineStr">
        <is>
          <t>MNGD_BY</t>
        </is>
      </c>
      <c r="S3" s="7" t="inlineStr">
        <is>
          <t>UNDR_UMBRLL_BY</t>
        </is>
      </c>
      <c r="T3" s="7" t="inlineStr">
        <is>
          <t>LGL_TYP</t>
        </is>
      </c>
      <c r="U3" s="7" t="inlineStr">
        <is>
          <t>INVSTMNT_PLCY</t>
        </is>
      </c>
      <c r="V3" s="7" t="inlineStr">
        <is>
          <t>EQTY_TYP</t>
        </is>
      </c>
      <c r="W3" s="7" t="inlineStr">
        <is>
          <t>DSTRBTN_PLCY</t>
        </is>
      </c>
      <c r="X3" s="7" t="inlineStr">
        <is>
          <t>INVSTR_TYP</t>
        </is>
      </c>
      <c r="Y3" s="7" t="inlineStr">
        <is>
          <t>GRN_TYP</t>
        </is>
      </c>
      <c r="Z3" s="7" t="inlineStr">
        <is>
          <t>STRTGY</t>
        </is>
      </c>
      <c r="AA3" s="7" t="inlineStr">
        <is>
          <t>GGRPHCL_FCS</t>
        </is>
      </c>
      <c r="AB3" s="7" t="inlineStr">
        <is>
          <t>BND_FCS</t>
        </is>
      </c>
      <c r="AC3" s="7" t="inlineStr">
        <is>
          <t>RL_ESTT_TYP</t>
        </is>
      </c>
      <c r="AD3" s="7" t="inlineStr">
        <is>
          <t>IS_FOF</t>
        </is>
      </c>
      <c r="AE3" s="7" t="inlineStr">
        <is>
          <t>IS_ETF</t>
        </is>
      </c>
      <c r="AF3" s="7" t="inlineStr">
        <is>
          <t>IS_PEF</t>
        </is>
      </c>
    </row>
    <row r="4">
      <c r="A4" s="12" t="n"/>
      <c r="B4" s="15" t="n"/>
      <c r="C4" s="15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</row>
    <row r="5">
      <c r="A5" s="12" t="n"/>
      <c r="B5" s="15" t="n"/>
      <c r="C5" s="15" t="n"/>
      <c r="D5" s="14" t="n"/>
      <c r="E5" s="14" t="n"/>
      <c r="F5" s="14" t="n"/>
      <c r="G5" s="14" t="n"/>
      <c r="H5" s="14" t="n"/>
      <c r="I5" s="14" t="n"/>
      <c r="J5" s="14" t="n"/>
      <c r="K5" s="14" t="n"/>
      <c r="L5" s="14" t="n"/>
      <c r="M5" s="14" t="n"/>
      <c r="N5" s="14" t="n"/>
      <c r="O5" s="14" t="n"/>
      <c r="P5" s="14" t="n"/>
      <c r="Q5" s="14" t="n"/>
      <c r="R5" s="14" t="n"/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</row>
  </sheetData>
  <mergeCells count="4">
    <mergeCell ref="A1:C1"/>
    <mergeCell ref="D1:AF1"/>
    <mergeCell ref="D2:AF2"/>
    <mergeCell ref="A2:C2"/>
  </mergeCells>
  <dataValidations count="17"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Q4:Q5" showDropDown="0" showInputMessage="0" showErrorMessage="1" allowBlank="1" type="list">
      <formula1>'REF.FND_DYNMC_'!$B$1:$B$5</formula1>
    </dataValidation>
    <dataValidation sqref="T4:T5" showDropDown="0" showInputMessage="0" showErrorMessage="1" allowBlank="1" type="list">
      <formula1>'REF.FND_DYNMC_'!$C$1:$C$6</formula1>
    </dataValidation>
    <dataValidation sqref="U4:U5" showDropDown="0" showInputMessage="0" showErrorMessage="1" allowBlank="1" type="list">
      <formula1>'REF.FND_DYNMC_'!$D$1:$D$11</formula1>
    </dataValidation>
    <dataValidation sqref="V4:V5" showDropDown="0" showInputMessage="0" showErrorMessage="1" allowBlank="1" type="list">
      <formula1>'REF.FND_DYNMC_'!$E$1:$E$3</formula1>
    </dataValidation>
    <dataValidation sqref="W4:W5" showDropDown="0" showInputMessage="0" showErrorMessage="1" allowBlank="1" type="list">
      <formula1>'REF.FND_DYNMC_'!$F$1:$F$4</formula1>
    </dataValidation>
    <dataValidation sqref="X4:X5" showDropDown="0" showInputMessage="0" showErrorMessage="1" allowBlank="1" type="list">
      <formula1>'REF.FND_DYNMC_'!$G$1:$G$3</formula1>
    </dataValidation>
    <dataValidation sqref="Y4:Y5" showDropDown="0" showInputMessage="0" showErrorMessage="1" allowBlank="1" type="list">
      <formula1>'REF.FND_DYNMC_'!$H$1:$H$4</formula1>
    </dataValidation>
    <dataValidation sqref="Z4:Z5" showDropDown="0" showInputMessage="0" showErrorMessage="1" allowBlank="1" type="list">
      <formula1>'REF.FND_DYNMC_'!$I$1:$I$4</formula1>
    </dataValidation>
    <dataValidation sqref="AA4:AA5" showDropDown="0" showInputMessage="0" showErrorMessage="1" allowBlank="1" type="list">
      <formula1>'REF.FND_DYNMC_'!$J$1:$J$10</formula1>
    </dataValidation>
    <dataValidation sqref="AB4:AB5" showDropDown="0" showInputMessage="0" showErrorMessage="1" allowBlank="1" type="list">
      <formula1>'REF.FND_DYNMC_'!$K$1:$K$4</formula1>
    </dataValidation>
    <dataValidation sqref="AC4:AC5" showDropDown="0" showInputMessage="0" showErrorMessage="1" allowBlank="1" type="list">
      <formula1>'REF.FND_DYNMC_'!$L$1:$L$6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</dataValidation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LND_FR_SFT</t>
        </is>
      </c>
      <c r="I3" s="7" t="inlineStr">
        <is>
          <t>ACCRLS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  <c r="I4" s="16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  <c r="I5" s="16" t="n"/>
    </row>
  </sheetData>
  <mergeCells count="4">
    <mergeCell ref="E1:I1"/>
    <mergeCell ref="A1:D1"/>
    <mergeCell ref="E2:I2"/>
    <mergeCell ref="A2:D2"/>
  </mergeCells>
  <dataValidations count="1">
    <dataValidation sqref="D4:D5" showDropDown="0" showInputMessage="0" showErrorMessage="1" allowBlank="1" type="list">
      <formula1>'ACC.ASST_DBT_'!$A$1:$A$35</formula1>
    </dataValidation>
  </dataValidation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2" t="n"/>
      <c r="B4" s="15" t="n"/>
      <c r="C4" s="12" t="n"/>
      <c r="D4" s="16" t="n"/>
      <c r="E4" s="16" t="n"/>
      <c r="F4" s="16" t="n"/>
      <c r="G4" s="14" t="n"/>
    </row>
    <row r="5">
      <c r="A5" s="12" t="n"/>
      <c r="B5" s="15" t="n"/>
      <c r="C5" s="12" t="n"/>
      <c r="D5" s="16" t="n"/>
      <c r="E5" s="16" t="n"/>
      <c r="F5" s="16" t="n"/>
      <c r="G5" s="14" t="n"/>
    </row>
  </sheetData>
  <mergeCells count="4">
    <mergeCell ref="A1:C1"/>
    <mergeCell ref="D2:G2"/>
    <mergeCell ref="D1:G1"/>
    <mergeCell ref="A2:C2"/>
  </mergeCells>
  <dataValidations count="2">
    <dataValidation sqref="C4:C5" showDropDown="0" showInputMessage="0" showErrorMessage="1" allowBlank="1" type="list">
      <formula1>'ACC.ASST_LN_'!$A$1:$A$35</formula1>
    </dataValidation>
    <dataValidation sqref="G4:G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  <c r="H3" s="7" t="inlineStr">
        <is>
          <t>LND_FR_SFT</t>
        </is>
      </c>
      <c r="I3" s="7" t="inlineStr">
        <is>
          <t>IS_DRCT_INVSTMNT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  <c r="I4" s="14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  <c r="I5" s="14" t="n"/>
    </row>
  </sheetData>
  <mergeCells count="4">
    <mergeCell ref="E1:I1"/>
    <mergeCell ref="A1:D1"/>
    <mergeCell ref="E2:I2"/>
    <mergeCell ref="A2:D2"/>
  </mergeCells>
  <dataValidations count="2">
    <dataValidation sqref="D4:D5" showDropDown="0" showInputMessage="0" showErrorMessage="1" allowBlank="1" type="list">
      <formula1>'ACC.SHR_'!$A$1:$A$35</formula1>
    </dataValidation>
    <dataValidation sqref="I4:I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</row>
    <row r="4">
      <c r="A4" s="12" t="n"/>
      <c r="B4" s="12" t="n"/>
      <c r="C4" s="15" t="n"/>
      <c r="D4" s="12" t="n"/>
      <c r="E4" s="16" t="n"/>
      <c r="F4" s="16" t="n"/>
      <c r="G4" s="16" t="n"/>
    </row>
    <row r="5">
      <c r="A5" s="12" t="n"/>
      <c r="B5" s="12" t="n"/>
      <c r="C5" s="15" t="n"/>
      <c r="D5" s="12" t="n"/>
      <c r="E5" s="16" t="n"/>
      <c r="F5" s="16" t="n"/>
      <c r="G5" s="16" t="n"/>
    </row>
  </sheetData>
  <mergeCells count="4">
    <mergeCell ref="A1:D1"/>
    <mergeCell ref="A2:D2"/>
    <mergeCell ref="E2:G2"/>
    <mergeCell ref="E1:G1"/>
  </mergeCells>
  <dataValidations count="1">
    <dataValidation sqref="D4:D5" showDropDown="0" showInputMessage="0" showErrorMessage="1" allowBlank="1" type="list">
      <formula1>'ACC.EDR_'!$A$1:$A$35</formula1>
    </dataValidation>
  </dataValidation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'ACC.ODR_'!$A$1:$A$35</formula1>
    </dataValidation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L1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-</t>
        </is>
      </c>
    </row>
    <row r="2">
      <c r="A2" t="inlineStr">
        <is>
          <t>T</t>
        </is>
      </c>
      <c r="B2" t="inlineStr">
        <is>
          <t>0</t>
        </is>
      </c>
      <c r="C2" t="inlineStr">
        <is>
          <t>UCITS</t>
        </is>
      </c>
      <c r="D2" t="inlineStr">
        <is>
          <t>MMF</t>
        </is>
      </c>
      <c r="E2" t="inlineStr">
        <is>
          <t>OPEN</t>
        </is>
      </c>
      <c r="F2" t="inlineStr">
        <is>
          <t>DIS</t>
        </is>
      </c>
      <c r="G2" t="inlineStr">
        <is>
          <t>PRF</t>
        </is>
      </c>
      <c r="H2" t="inlineStr">
        <is>
          <t>LIGHT</t>
        </is>
      </c>
      <c r="I2" t="inlineStr">
        <is>
          <t>ACTIVE</t>
        </is>
      </c>
      <c r="J2" t="inlineStr">
        <is>
          <t>DOM</t>
        </is>
      </c>
      <c r="K2" t="inlineStr">
        <is>
          <t>GOV</t>
        </is>
      </c>
      <c r="L2" t="inlineStr">
        <is>
          <t>RES</t>
        </is>
      </c>
    </row>
    <row r="3">
      <c r="A3" t="inlineStr">
        <is>
          <t>F</t>
        </is>
      </c>
      <c r="B3" t="inlineStr">
        <is>
          <t>1</t>
        </is>
      </c>
      <c r="C3" t="inlineStr">
        <is>
          <t>RAIF</t>
        </is>
      </c>
      <c r="D3" t="inlineStr">
        <is>
          <t>BON</t>
        </is>
      </c>
      <c r="E3" t="inlineStr">
        <is>
          <t>CLOSE</t>
        </is>
      </c>
      <c r="F3" t="inlineStr">
        <is>
          <t>CUM</t>
        </is>
      </c>
      <c r="G3" t="inlineStr">
        <is>
          <t>RTL</t>
        </is>
      </c>
      <c r="H3" t="inlineStr">
        <is>
          <t>DARK</t>
        </is>
      </c>
      <c r="I3" t="inlineStr">
        <is>
          <t>SYNPAS</t>
        </is>
      </c>
      <c r="J3" t="inlineStr">
        <is>
          <t>EEA</t>
        </is>
      </c>
      <c r="K3" t="inlineStr">
        <is>
          <t>COR</t>
        </is>
      </c>
      <c r="L3" t="inlineStr">
        <is>
          <t>COM</t>
        </is>
      </c>
    </row>
    <row r="4">
      <c r="B4" t="inlineStr">
        <is>
          <t>2</t>
        </is>
      </c>
      <c r="C4" t="inlineStr">
        <is>
          <t>OAIF</t>
        </is>
      </c>
      <c r="D4" t="inlineStr">
        <is>
          <t>EQT</t>
        </is>
      </c>
      <c r="F4" t="inlineStr">
        <is>
          <t>MIX</t>
        </is>
      </c>
      <c r="H4" t="inlineStr">
        <is>
          <t>OTHER</t>
        </is>
      </c>
      <c r="I4" t="inlineStr">
        <is>
          <t>SYNPHY</t>
        </is>
      </c>
      <c r="J4" t="inlineStr">
        <is>
          <t>OEA</t>
        </is>
      </c>
      <c r="K4" t="inlineStr">
        <is>
          <t>MIX</t>
        </is>
      </c>
      <c r="L4" t="inlineStr">
        <is>
          <t>IND</t>
        </is>
      </c>
    </row>
    <row r="5">
      <c r="B5" t="inlineStr">
        <is>
          <t>3</t>
        </is>
      </c>
      <c r="C5" t="inlineStr">
        <is>
          <t>REIT</t>
        </is>
      </c>
      <c r="D5" t="inlineStr">
        <is>
          <t>MIX</t>
        </is>
      </c>
      <c r="J5" t="inlineStr">
        <is>
          <t>NAM</t>
        </is>
      </c>
      <c r="L5" t="inlineStr">
        <is>
          <t>MUL</t>
        </is>
      </c>
    </row>
    <row r="6">
      <c r="C6" t="inlineStr">
        <is>
          <t>OTHER</t>
        </is>
      </c>
      <c r="D6" t="inlineStr">
        <is>
          <t>RES</t>
        </is>
      </c>
      <c r="J6" t="inlineStr">
        <is>
          <t>SAM</t>
        </is>
      </c>
      <c r="L6" t="inlineStr">
        <is>
          <t>OTH</t>
        </is>
      </c>
    </row>
    <row r="7">
      <c r="D7" t="inlineStr">
        <is>
          <t>HED</t>
        </is>
      </c>
      <c r="J7" t="inlineStr">
        <is>
          <t>ASP</t>
        </is>
      </c>
    </row>
    <row r="8">
      <c r="D8" t="inlineStr">
        <is>
          <t>LOA</t>
        </is>
      </c>
      <c r="J8" t="inlineStr">
        <is>
          <t>MEA</t>
        </is>
      </c>
    </row>
    <row r="9">
      <c r="D9" t="inlineStr">
        <is>
          <t>COM</t>
        </is>
      </c>
      <c r="J9" t="inlineStr">
        <is>
          <t>AFR</t>
        </is>
      </c>
    </row>
    <row r="10">
      <c r="D10" t="inlineStr">
        <is>
          <t>INF</t>
        </is>
      </c>
      <c r="J10" t="inlineStr">
        <is>
          <t>OTH</t>
        </is>
      </c>
    </row>
    <row r="11">
      <c r="D11" t="inlineStr">
        <is>
          <t>OTH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5" ySplit="3" topLeftCell="F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8" t="n"/>
      <c r="C1" s="8" t="n"/>
      <c r="D1" s="8" t="n"/>
      <c r="E1" s="9" t="n"/>
      <c r="F1" s="7" t="inlineStr"/>
      <c r="G1" s="8" t="n"/>
      <c r="H1" s="9" t="n"/>
    </row>
    <row r="2" ht="60" customHeight="1">
      <c r="A2" s="10" t="inlineStr">
        <is>
          <t>DIMENSIONS</t>
        </is>
      </c>
      <c r="B2" s="8" t="n"/>
      <c r="C2" s="8" t="n"/>
      <c r="D2" s="8" t="n"/>
      <c r="E2" s="9" t="n"/>
      <c r="F2" s="11" t="inlineStr">
        <is>
          <t>MEASURES</t>
        </is>
      </c>
      <c r="G2" s="8" t="n"/>
      <c r="H2" s="9" t="n"/>
    </row>
    <row r="3" ht="60" customHeight="1">
      <c r="A3" s="10" t="inlineStr">
        <is>
          <t>TYP</t>
        </is>
      </c>
      <c r="B3" s="10" t="inlineStr">
        <is>
          <t>CNTRY</t>
        </is>
      </c>
      <c r="C3" s="10" t="inlineStr">
        <is>
          <t>ID</t>
        </is>
      </c>
      <c r="D3" s="10" t="inlineStr">
        <is>
          <t>DT</t>
        </is>
      </c>
      <c r="E3" s="10" t="inlineStr">
        <is>
          <t>FRQNCY</t>
        </is>
      </c>
      <c r="F3" s="7" t="inlineStr">
        <is>
          <t>STCK</t>
        </is>
      </c>
      <c r="G3" s="7" t="inlineStr">
        <is>
          <t>FLS</t>
        </is>
      </c>
      <c r="H3" s="7" t="inlineStr">
        <is>
          <t>ACCRLS</t>
        </is>
      </c>
    </row>
    <row r="4">
      <c r="A4" s="12" t="n"/>
      <c r="B4" s="12" t="n"/>
      <c r="C4" s="12" t="n"/>
      <c r="D4" s="15" t="n"/>
      <c r="E4" s="12" t="n"/>
      <c r="F4" s="16" t="n"/>
      <c r="G4" s="16" t="n"/>
      <c r="H4" s="16" t="n"/>
    </row>
    <row r="5">
      <c r="A5" s="12" t="n"/>
      <c r="B5" s="12" t="n"/>
      <c r="C5" s="12" t="n"/>
      <c r="D5" s="15" t="n"/>
      <c r="E5" s="12" t="n"/>
      <c r="F5" s="16" t="n"/>
      <c r="G5" s="16" t="n"/>
      <c r="H5" s="16" t="n"/>
    </row>
  </sheetData>
  <mergeCells count="4">
    <mergeCell ref="A2:E2"/>
    <mergeCell ref="A1:E1"/>
    <mergeCell ref="F2:H2"/>
    <mergeCell ref="F1:H1"/>
  </mergeCells>
  <dataValidations count="3">
    <dataValidation sqref="A4:A5" showDropDown="0" showInputMessage="0" showErrorMessage="1" allowBlank="1" type="list">
      <formula1>'ACC.ASST_NN_FNNCL_'!$A$1:$A$7</formula1>
    </dataValidation>
    <dataValidation sqref="B4:B5" showDropDown="0" showInputMessage="0" showErrorMessage="1" allowBlank="1" type="list">
      <formula1>'ACC.ASST_NN_FNNCL_'!$B$1:$B$104</formula1>
    </dataValidation>
    <dataValidation sqref="E4:E5" showDropDown="0" showInputMessage="0" showErrorMessage="1" allowBlank="1" type="list">
      <formula1>'ACC.ASST_NN_FNNCL_'!$C$1:$C$35</formula1>
    </dataValidation>
  </dataValidation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C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NFA1</t>
        </is>
      </c>
      <c r="B2" t="inlineStr">
        <is>
          <t>AE</t>
        </is>
      </c>
      <c r="C2" t="inlineStr">
        <is>
          <t>A</t>
        </is>
      </c>
    </row>
    <row r="3">
      <c r="A3" t="inlineStr">
        <is>
          <t>NFA2</t>
        </is>
      </c>
      <c r="B3" t="inlineStr">
        <is>
          <t>AF</t>
        </is>
      </c>
      <c r="C3" t="inlineStr">
        <is>
          <t>B</t>
        </is>
      </c>
    </row>
    <row r="4">
      <c r="A4" t="inlineStr">
        <is>
          <t>NFA3</t>
        </is>
      </c>
      <c r="B4" t="inlineStr">
        <is>
          <t>AL</t>
        </is>
      </c>
      <c r="C4" t="inlineStr">
        <is>
          <t>D</t>
        </is>
      </c>
    </row>
    <row r="5">
      <c r="A5" t="inlineStr">
        <is>
          <t>NFA4</t>
        </is>
      </c>
      <c r="B5" t="inlineStr">
        <is>
          <t>AO</t>
        </is>
      </c>
      <c r="C5" t="inlineStr">
        <is>
          <t>H</t>
        </is>
      </c>
    </row>
    <row r="6">
      <c r="A6" t="inlineStr">
        <is>
          <t>NFA5</t>
        </is>
      </c>
      <c r="B6" t="inlineStr">
        <is>
          <t>AR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AT</t>
        </is>
      </c>
      <c r="C7" t="inlineStr">
        <is>
          <t>N</t>
        </is>
      </c>
    </row>
    <row r="8">
      <c r="B8" t="inlineStr">
        <is>
          <t>AU</t>
        </is>
      </c>
      <c r="C8" t="inlineStr">
        <is>
          <t>Q</t>
        </is>
      </c>
    </row>
    <row r="9">
      <c r="B9" t="inlineStr">
        <is>
          <t>BE</t>
        </is>
      </c>
      <c r="C9" t="inlineStr">
        <is>
          <t>S</t>
        </is>
      </c>
    </row>
    <row r="10">
      <c r="B10" t="inlineStr">
        <is>
          <t>BG</t>
        </is>
      </c>
      <c r="C10" t="inlineStr">
        <is>
          <t>W</t>
        </is>
      </c>
    </row>
    <row r="11">
      <c r="B11" t="inlineStr">
        <is>
          <t>BH</t>
        </is>
      </c>
      <c r="C11" t="inlineStr">
        <is>
          <t>A2</t>
        </is>
      </c>
    </row>
    <row r="12">
      <c r="B12" t="inlineStr">
        <is>
          <t>BJ</t>
        </is>
      </c>
      <c r="C12" t="inlineStr">
        <is>
          <t>A3</t>
        </is>
      </c>
    </row>
    <row r="13">
      <c r="B13" t="inlineStr">
        <is>
          <t>BM</t>
        </is>
      </c>
      <c r="C13" t="inlineStr">
        <is>
          <t>A4</t>
        </is>
      </c>
    </row>
    <row r="14">
      <c r="B14" t="inlineStr">
        <is>
          <t>BR</t>
        </is>
      </c>
      <c r="C14" t="inlineStr">
        <is>
          <t>A5</t>
        </is>
      </c>
    </row>
    <row r="15">
      <c r="B15" t="inlineStr">
        <is>
          <t>BS</t>
        </is>
      </c>
      <c r="C15" t="inlineStr">
        <is>
          <t>A10</t>
        </is>
      </c>
    </row>
    <row r="16">
      <c r="B16" t="inlineStr">
        <is>
          <t>BY</t>
        </is>
      </c>
      <c r="C16" t="inlineStr">
        <is>
          <t>A20</t>
        </is>
      </c>
    </row>
    <row r="17">
      <c r="B17" t="inlineStr">
        <is>
          <t>BZ</t>
        </is>
      </c>
      <c r="C17" t="inlineStr">
        <is>
          <t>A30</t>
        </is>
      </c>
    </row>
    <row r="18">
      <c r="B18" t="inlineStr">
        <is>
          <t>CA</t>
        </is>
      </c>
      <c r="C18" t="inlineStr">
        <is>
          <t>A_3</t>
        </is>
      </c>
    </row>
    <row r="19">
      <c r="B19" t="inlineStr">
        <is>
          <t>CG</t>
        </is>
      </c>
      <c r="C19" t="inlineStr">
        <is>
          <t>M2</t>
        </is>
      </c>
    </row>
    <row r="20">
      <c r="B20" t="inlineStr">
        <is>
          <t>CH</t>
        </is>
      </c>
      <c r="C20" t="inlineStr">
        <is>
          <t>M_2</t>
        </is>
      </c>
    </row>
    <row r="21">
      <c r="B21" t="inlineStr">
        <is>
          <t>CL</t>
        </is>
      </c>
      <c r="C21" t="inlineStr">
        <is>
          <t>M_3</t>
        </is>
      </c>
    </row>
    <row r="22">
      <c r="B22" t="inlineStr">
        <is>
          <t>CM</t>
        </is>
      </c>
      <c r="C22" t="inlineStr">
        <is>
          <t>W2</t>
        </is>
      </c>
    </row>
    <row r="23">
      <c r="B23" t="inlineStr">
        <is>
          <t>CN</t>
        </is>
      </c>
      <c r="C23" t="inlineStr">
        <is>
          <t>W3</t>
        </is>
      </c>
    </row>
    <row r="24">
      <c r="B24" t="inlineStr">
        <is>
          <t>CO</t>
        </is>
      </c>
      <c r="C24" t="inlineStr">
        <is>
          <t>W4</t>
        </is>
      </c>
    </row>
    <row r="25">
      <c r="B25" t="inlineStr">
        <is>
          <t>CW</t>
        </is>
      </c>
      <c r="C25" t="inlineStr">
        <is>
          <t>W_2</t>
        </is>
      </c>
    </row>
    <row r="26">
      <c r="B26" t="inlineStr">
        <is>
          <t>CY</t>
        </is>
      </c>
      <c r="C26" t="inlineStr">
        <is>
          <t>W_3</t>
        </is>
      </c>
    </row>
    <row r="27">
      <c r="B27" t="inlineStr">
        <is>
          <t>CZ</t>
        </is>
      </c>
      <c r="C27" t="inlineStr">
        <is>
          <t>D_2</t>
        </is>
      </c>
    </row>
    <row r="28">
      <c r="B28" t="inlineStr">
        <is>
          <t>DE</t>
        </is>
      </c>
      <c r="C28" t="inlineStr">
        <is>
          <t>H2</t>
        </is>
      </c>
    </row>
    <row r="29">
      <c r="B29" t="inlineStr">
        <is>
          <t>DK</t>
        </is>
      </c>
      <c r="C29" t="inlineStr">
        <is>
          <t>H3</t>
        </is>
      </c>
    </row>
    <row r="30">
      <c r="B30" t="inlineStr">
        <is>
          <t>DO</t>
        </is>
      </c>
      <c r="C30" t="inlineStr">
        <is>
          <t>I</t>
        </is>
      </c>
    </row>
    <row r="31">
      <c r="B31" t="inlineStr">
        <is>
          <t>EG</t>
        </is>
      </c>
      <c r="C31" t="inlineStr">
        <is>
          <t>OA</t>
        </is>
      </c>
    </row>
    <row r="32">
      <c r="B32" t="inlineStr">
        <is>
          <t>ER</t>
        </is>
      </c>
      <c r="C32" t="inlineStr">
        <is>
          <t>OM</t>
        </is>
      </c>
    </row>
    <row r="33">
      <c r="B33" t="inlineStr">
        <is>
          <t>ES</t>
        </is>
      </c>
      <c r="C33" t="inlineStr">
        <is>
          <t>_O</t>
        </is>
      </c>
    </row>
    <row r="34">
      <c r="B34" t="inlineStr">
        <is>
          <t>FI</t>
        </is>
      </c>
      <c r="C34" t="inlineStr">
        <is>
          <t>_U</t>
        </is>
      </c>
    </row>
    <row r="35">
      <c r="B35" t="inlineStr">
        <is>
          <t>FO</t>
        </is>
      </c>
      <c r="C35" t="inlineStr">
        <is>
          <t>_Z</t>
        </is>
      </c>
    </row>
    <row r="36">
      <c r="B36" t="inlineStr">
        <is>
          <t>FR</t>
        </is>
      </c>
    </row>
    <row r="37">
      <c r="B37" t="inlineStr">
        <is>
          <t>GB</t>
        </is>
      </c>
    </row>
    <row r="38">
      <c r="B38" t="inlineStr">
        <is>
          <t>GE</t>
        </is>
      </c>
    </row>
    <row r="39">
      <c r="B39" t="inlineStr">
        <is>
          <t>GG</t>
        </is>
      </c>
    </row>
    <row r="40">
      <c r="B40" t="inlineStr">
        <is>
          <t>GI</t>
        </is>
      </c>
    </row>
    <row r="41">
      <c r="B41" t="inlineStr">
        <is>
          <t>GR</t>
        </is>
      </c>
    </row>
    <row r="42">
      <c r="B42" t="inlineStr">
        <is>
          <t>HK</t>
        </is>
      </c>
    </row>
    <row r="43">
      <c r="B43" t="inlineStr">
        <is>
          <t>HR</t>
        </is>
      </c>
    </row>
    <row r="44">
      <c r="B44" t="inlineStr">
        <is>
          <t>HU</t>
        </is>
      </c>
    </row>
    <row r="45">
      <c r="B45" t="inlineStr">
        <is>
          <t>ID</t>
        </is>
      </c>
    </row>
    <row r="46">
      <c r="B46" t="inlineStr">
        <is>
          <t>IE</t>
        </is>
      </c>
    </row>
    <row r="47">
      <c r="B47" t="inlineStr">
        <is>
          <t>IL</t>
        </is>
      </c>
    </row>
    <row r="48">
      <c r="B48" t="inlineStr">
        <is>
          <t>IM</t>
        </is>
      </c>
    </row>
    <row r="49">
      <c r="B49" t="inlineStr">
        <is>
          <t>IN</t>
        </is>
      </c>
    </row>
    <row r="50">
      <c r="B50" t="inlineStr">
        <is>
          <t>IO</t>
        </is>
      </c>
    </row>
    <row r="51">
      <c r="B51" t="inlineStr">
        <is>
          <t>IS</t>
        </is>
      </c>
    </row>
    <row r="52">
      <c r="B52" t="inlineStr">
        <is>
          <t>IT</t>
        </is>
      </c>
    </row>
    <row r="53">
      <c r="B53" t="inlineStr">
        <is>
          <t>JE</t>
        </is>
      </c>
    </row>
    <row r="54">
      <c r="B54" t="inlineStr">
        <is>
          <t>JP</t>
        </is>
      </c>
    </row>
    <row r="55">
      <c r="B55" t="inlineStr">
        <is>
          <t>KE</t>
        </is>
      </c>
    </row>
    <row r="56">
      <c r="B56" t="inlineStr">
        <is>
          <t>KR</t>
        </is>
      </c>
    </row>
    <row r="57">
      <c r="B57" t="inlineStr">
        <is>
          <t>KY</t>
        </is>
      </c>
    </row>
    <row r="58">
      <c r="B58" t="inlineStr">
        <is>
          <t>KZ</t>
        </is>
      </c>
    </row>
    <row r="59">
      <c r="B59" t="inlineStr">
        <is>
          <t>LB</t>
        </is>
      </c>
    </row>
    <row r="60">
      <c r="B60" t="inlineStr">
        <is>
          <t>LR</t>
        </is>
      </c>
    </row>
    <row r="61">
      <c r="B61" t="inlineStr">
        <is>
          <t>LU</t>
        </is>
      </c>
    </row>
    <row r="62">
      <c r="B62" t="inlineStr">
        <is>
          <t>LV</t>
        </is>
      </c>
    </row>
    <row r="63">
      <c r="B63" t="inlineStr">
        <is>
          <t>LY</t>
        </is>
      </c>
    </row>
    <row r="64">
      <c r="B64" t="inlineStr">
        <is>
          <t>ME</t>
        </is>
      </c>
    </row>
    <row r="65">
      <c r="B65" t="inlineStr">
        <is>
          <t>MH</t>
        </is>
      </c>
    </row>
    <row r="66">
      <c r="B66" t="inlineStr">
        <is>
          <t>MK</t>
        </is>
      </c>
    </row>
    <row r="67">
      <c r="B67" t="inlineStr">
        <is>
          <t>MN</t>
        </is>
      </c>
    </row>
    <row r="68">
      <c r="B68" t="inlineStr">
        <is>
          <t>MU</t>
        </is>
      </c>
    </row>
    <row r="69">
      <c r="B69" t="inlineStr">
        <is>
          <t>MW</t>
        </is>
      </c>
    </row>
    <row r="70">
      <c r="B70" t="inlineStr">
        <is>
          <t>MX</t>
        </is>
      </c>
    </row>
    <row r="71">
      <c r="B71" t="inlineStr">
        <is>
          <t>NG</t>
        </is>
      </c>
    </row>
    <row r="72">
      <c r="B72" t="inlineStr">
        <is>
          <t>NL</t>
        </is>
      </c>
    </row>
    <row r="73">
      <c r="B73" t="inlineStr">
        <is>
          <t>NO</t>
        </is>
      </c>
    </row>
    <row r="74">
      <c r="B74" t="inlineStr">
        <is>
          <t>NZ</t>
        </is>
      </c>
    </row>
    <row r="75">
      <c r="B75" t="inlineStr">
        <is>
          <t>OM</t>
        </is>
      </c>
    </row>
    <row r="76">
      <c r="B76" t="inlineStr">
        <is>
          <t>PA</t>
        </is>
      </c>
    </row>
    <row r="77">
      <c r="B77" t="inlineStr">
        <is>
          <t>PE</t>
        </is>
      </c>
    </row>
    <row r="78">
      <c r="B78" t="inlineStr">
        <is>
          <t>PG</t>
        </is>
      </c>
    </row>
    <row r="79">
      <c r="B79" t="inlineStr">
        <is>
          <t>PH</t>
        </is>
      </c>
    </row>
    <row r="80">
      <c r="B80" t="inlineStr">
        <is>
          <t>PL</t>
        </is>
      </c>
    </row>
    <row r="81">
      <c r="B81" t="inlineStr">
        <is>
          <t>PT</t>
        </is>
      </c>
    </row>
    <row r="82">
      <c r="B82" t="inlineStr">
        <is>
          <t>QA</t>
        </is>
      </c>
    </row>
    <row r="83">
      <c r="B83" t="inlineStr">
        <is>
          <t>RO</t>
        </is>
      </c>
    </row>
    <row r="84">
      <c r="B84" t="inlineStr">
        <is>
          <t>RS</t>
        </is>
      </c>
    </row>
    <row r="85">
      <c r="B85" t="inlineStr">
        <is>
          <t>RU</t>
        </is>
      </c>
    </row>
    <row r="86">
      <c r="B86" t="inlineStr">
        <is>
          <t>SA</t>
        </is>
      </c>
    </row>
    <row r="87">
      <c r="B87" t="inlineStr">
        <is>
          <t>SC</t>
        </is>
      </c>
    </row>
    <row r="88">
      <c r="B88" t="inlineStr">
        <is>
          <t>SD</t>
        </is>
      </c>
    </row>
    <row r="89">
      <c r="B89" t="inlineStr">
        <is>
          <t>SE</t>
        </is>
      </c>
    </row>
    <row r="90">
      <c r="B90" t="inlineStr">
        <is>
          <t>SG</t>
        </is>
      </c>
    </row>
    <row r="91">
      <c r="B91" t="inlineStr">
        <is>
          <t>SH</t>
        </is>
      </c>
    </row>
    <row r="92">
      <c r="B92" t="inlineStr">
        <is>
          <t>SI</t>
        </is>
      </c>
    </row>
    <row r="93">
      <c r="B93" t="inlineStr">
        <is>
          <t>SK</t>
        </is>
      </c>
    </row>
    <row r="94">
      <c r="B94" t="inlineStr">
        <is>
          <t>TH</t>
        </is>
      </c>
    </row>
    <row r="95">
      <c r="B95" t="inlineStr">
        <is>
          <t>TR</t>
        </is>
      </c>
    </row>
    <row r="96">
      <c r="B96" t="inlineStr">
        <is>
          <t>TW</t>
        </is>
      </c>
    </row>
    <row r="97">
      <c r="B97" t="inlineStr">
        <is>
          <t>TZ</t>
        </is>
      </c>
    </row>
    <row r="98">
      <c r="B98" t="inlineStr">
        <is>
          <t>UA</t>
        </is>
      </c>
    </row>
    <row r="99">
      <c r="B99" t="inlineStr">
        <is>
          <t>US</t>
        </is>
      </c>
    </row>
    <row r="100">
      <c r="B100" t="inlineStr">
        <is>
          <t>VA</t>
        </is>
      </c>
    </row>
    <row r="101">
      <c r="B101" t="inlineStr">
        <is>
          <t>VE</t>
        </is>
      </c>
    </row>
    <row r="102">
      <c r="B102" t="inlineStr">
        <is>
          <t>VG</t>
        </is>
      </c>
    </row>
    <row r="103">
      <c r="B103" t="inlineStr">
        <is>
          <t>ZA</t>
        </is>
      </c>
    </row>
    <row r="104">
      <c r="B104" t="inlineStr">
        <is>
          <t>ZM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2" t="n"/>
      <c r="B4" s="12" t="n"/>
      <c r="C4" s="15" t="n"/>
      <c r="D4" s="12" t="n"/>
      <c r="E4" s="16" t="n"/>
      <c r="F4" s="16" t="n"/>
    </row>
    <row r="5">
      <c r="A5" s="12" t="n"/>
      <c r="B5" s="12" t="n"/>
      <c r="C5" s="15" t="n"/>
      <c r="D5" s="12" t="n"/>
      <c r="E5" s="16" t="n"/>
      <c r="F5" s="16" t="n"/>
    </row>
  </sheetData>
  <mergeCells count="4">
    <mergeCell ref="A1:D1"/>
    <mergeCell ref="E2:F2"/>
    <mergeCell ref="E1:F1"/>
    <mergeCell ref="A2:D2"/>
  </mergeCells>
  <dataValidations count="2">
    <dataValidation sqref="A4:A5" showDropDown="0" showInputMessage="0" showErrorMessage="1" allowBlank="1" type="list">
      <formula1>'ACC.ASST_RMNNG_'!$A$1:$A$6</formula1>
    </dataValidation>
    <dataValidation sqref="D4:D5" showDropDown="0" showInputMessage="0" showErrorMessage="1" allowBlank="1" type="list">
      <formula1>'ACC.ASST_RMNNG_'!$B$1:$B$35</formula1>
    </dataValidation>
  </dataValidation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AI_DPST</t>
        </is>
      </c>
      <c r="B2" t="inlineStr">
        <is>
          <t>A</t>
        </is>
      </c>
    </row>
    <row r="3">
      <c r="A3" t="inlineStr">
        <is>
          <t>AI_LN</t>
        </is>
      </c>
      <c r="B3" t="inlineStr">
        <is>
          <t>B</t>
        </is>
      </c>
    </row>
    <row r="4">
      <c r="A4" t="inlineStr">
        <is>
          <t>AI_DBT</t>
        </is>
      </c>
      <c r="B4" t="inlineStr">
        <is>
          <t>D</t>
        </is>
      </c>
    </row>
    <row r="5">
      <c r="A5" t="inlineStr">
        <is>
          <t>AR</t>
        </is>
      </c>
      <c r="B5" t="inlineStr">
        <is>
          <t>H</t>
        </is>
      </c>
    </row>
    <row r="6">
      <c r="A6" t="inlineStr">
        <is>
          <t>OTR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'ACC.LBLTY_SFT_'!$A$1:$A$35</formula1>
    </dataValidation>
  </dataValidation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3.5" customWidth="1" min="8" max="8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ACCRLS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</row>
  </sheetData>
  <mergeCells count="4">
    <mergeCell ref="A1:D1"/>
    <mergeCell ref="E2:H2"/>
    <mergeCell ref="A2:D2"/>
    <mergeCell ref="E1:H1"/>
  </mergeCells>
  <dataValidations count="1">
    <dataValidation sqref="D4:D5" showDropDown="0" showInputMessage="0" showErrorMessage="1" allowBlank="1" type="list">
      <formula1>'ACC.LBLTY_DBT_'!$A$1:$A$35</formula1>
    </dataValidation>
  </dataValidation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2" t="n"/>
      <c r="B4" s="15" t="n"/>
      <c r="C4" s="12" t="n"/>
      <c r="D4" s="16" t="n"/>
      <c r="E4" s="16" t="n"/>
      <c r="F4" s="16" t="n"/>
      <c r="G4" s="14" t="n"/>
    </row>
    <row r="5">
      <c r="A5" s="12" t="n"/>
      <c r="B5" s="15" t="n"/>
      <c r="C5" s="12" t="n"/>
      <c r="D5" s="16" t="n"/>
      <c r="E5" s="16" t="n"/>
      <c r="F5" s="16" t="n"/>
      <c r="G5" s="14" t="n"/>
    </row>
  </sheetData>
  <mergeCells count="4">
    <mergeCell ref="A1:C1"/>
    <mergeCell ref="D2:G2"/>
    <mergeCell ref="D1:G1"/>
    <mergeCell ref="A2:C2"/>
  </mergeCells>
  <dataValidations count="2">
    <dataValidation sqref="C4:C5" showDropDown="0" showInputMessage="0" showErrorMessage="1" allowBlank="1" type="list">
      <formula1>'ACC.LBLTY_LN_'!$A$1:$A$35</formula1>
    </dataValidation>
    <dataValidation sqref="G4:G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7.55" customWidth="1" min="4" max="4"/>
    <col width="13.5" customWidth="1" min="5" max="5"/>
    <col width="13.5" customWidth="1" min="6" max="6"/>
    <col width="16.2" customWidth="1" min="7" max="7"/>
    <col width="13.5" customWidth="1" min="8" max="8"/>
    <col width="18.9" customWidth="1" min="9" max="9"/>
    <col width="13.5" customWidth="1" min="10" max="10"/>
    <col width="13.5" customWidth="1" min="11" max="11"/>
    <col width="13.5" customWidth="1" min="12" max="12"/>
    <col width="14.85" customWidth="1" min="13" max="13"/>
    <col width="16.2" customWidth="1" min="14" max="14"/>
    <col width="17.55" customWidth="1" min="15" max="15"/>
    <col width="13.5" customWidth="1" min="16" max="16"/>
    <col width="13.5" customWidth="1" min="17" max="17"/>
    <col width="13.5" customWidth="1" min="18" max="18"/>
    <col width="16.2" customWidth="1" min="19" max="19"/>
    <col width="16.2" customWidth="1" min="20" max="20"/>
    <col width="13.5" customWidth="1" min="21" max="21"/>
    <col width="16.2" customWidth="1" min="22" max="22"/>
    <col width="13.5" customWidth="1" min="23" max="23"/>
    <col width="13.5" customWidth="1" min="24" max="24"/>
    <col width="17.55" customWidth="1" min="25" max="25"/>
    <col width="16.2" customWidth="1" min="26" max="26"/>
    <col width="13.5" customWidth="1" min="27" max="27"/>
    <col width="20.25" customWidth="1" min="28" max="28"/>
    <col width="13.5" customWidth="1" min="29" max="29"/>
    <col width="13.5" customWidth="1" min="30" max="30"/>
    <col width="16.2" customWidth="1" min="31" max="31"/>
    <col width="18.9" customWidth="1" min="32" max="32"/>
    <col width="13.5" customWidth="1" min="33" max="33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ORGNL_MTRTY</t>
        </is>
      </c>
      <c r="E3" s="7" t="inlineStr">
        <is>
          <t>CRRNCY</t>
        </is>
      </c>
      <c r="F3" s="7" t="inlineStr">
        <is>
          <t>ISS_PRC</t>
        </is>
      </c>
      <c r="G3" s="7" t="inlineStr">
        <is>
          <t>RDMPTN_PRC</t>
        </is>
      </c>
      <c r="H3" s="7" t="inlineStr">
        <is>
          <t>MRKT</t>
        </is>
      </c>
      <c r="I3" s="7" t="inlineStr">
        <is>
          <t>ACCRL_STRTDT</t>
        </is>
      </c>
      <c r="J3" s="7" t="inlineStr">
        <is>
          <t>TYP</t>
        </is>
      </c>
      <c r="K3" s="7" t="inlineStr">
        <is>
          <t>GRNT_LVL</t>
        </is>
      </c>
      <c r="L3" s="7" t="inlineStr">
        <is>
          <t>RNK_LVL</t>
        </is>
      </c>
      <c r="M3" s="7" t="inlineStr">
        <is>
          <t>SCRTY_LVL</t>
        </is>
      </c>
      <c r="N3" s="7" t="inlineStr">
        <is>
          <t>IS_SCRTZTN</t>
        </is>
      </c>
      <c r="O3" s="7" t="inlineStr">
        <is>
          <t>SCRTZTN_TYP</t>
        </is>
      </c>
      <c r="P3" s="7" t="inlineStr">
        <is>
          <t>IS_CVRD</t>
        </is>
      </c>
      <c r="Q3" s="7" t="inlineStr">
        <is>
          <t>CVRD_TYP</t>
        </is>
      </c>
      <c r="R3" s="7" t="inlineStr">
        <is>
          <t>CPN_TYP</t>
        </is>
      </c>
      <c r="S3" s="7" t="inlineStr">
        <is>
          <t>CPN_CRRNCY</t>
        </is>
      </c>
      <c r="T3" s="7" t="inlineStr">
        <is>
          <t>CPN_FRQNCY</t>
        </is>
      </c>
      <c r="U3" s="7" t="inlineStr">
        <is>
          <t>CPN_SPRD</t>
        </is>
      </c>
      <c r="V3" s="7" t="inlineStr">
        <is>
          <t>CPN_MLTPLR</t>
        </is>
      </c>
      <c r="W3" s="7" t="inlineStr">
        <is>
          <t>CPN_CP</t>
        </is>
      </c>
      <c r="X3" s="7" t="inlineStr">
        <is>
          <t>CPN_FLR</t>
        </is>
      </c>
      <c r="Y3" s="7" t="inlineStr">
        <is>
          <t>FRST_CPN_DT</t>
        </is>
      </c>
      <c r="Z3" s="7" t="inlineStr">
        <is>
          <t>LST_CPN_DT</t>
        </is>
      </c>
      <c r="AA3" s="7" t="inlineStr">
        <is>
          <t>UNDRLYNG</t>
        </is>
      </c>
      <c r="AB3" s="7" t="inlineStr">
        <is>
          <t>MNMM_INVSTMNT</t>
        </is>
      </c>
      <c r="AC3" s="7" t="inlineStr">
        <is>
          <t>IS_PRVT</t>
        </is>
      </c>
      <c r="AD3" s="7" t="inlineStr">
        <is>
          <t>CFI</t>
        </is>
      </c>
      <c r="AE3" s="7" t="inlineStr">
        <is>
          <t>RSTRCTRD_T</t>
        </is>
      </c>
      <c r="AF3" s="7" t="inlineStr">
        <is>
          <t>RSTRCTRD_FRM</t>
        </is>
      </c>
      <c r="AG3" s="7" t="inlineStr">
        <is>
          <t>ALS_OF</t>
        </is>
      </c>
    </row>
    <row r="4">
      <c r="A4" s="12" t="n"/>
      <c r="B4" s="13" t="n"/>
      <c r="C4" s="13" t="n"/>
      <c r="D4" s="13" t="n"/>
      <c r="E4" s="14" t="n"/>
      <c r="F4" s="16" t="n"/>
      <c r="G4" s="16" t="n"/>
      <c r="H4" s="14" t="n"/>
      <c r="I4" s="13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6" t="n"/>
      <c r="W4" s="16" t="n"/>
      <c r="X4" s="16" t="n"/>
      <c r="Y4" s="13" t="n"/>
      <c r="Z4" s="13" t="n"/>
      <c r="AA4" s="14" t="n"/>
      <c r="AB4" s="16" t="n"/>
      <c r="AC4" s="14" t="n"/>
      <c r="AD4" s="14" t="n"/>
      <c r="AE4" s="14" t="n"/>
      <c r="AF4" s="14" t="n"/>
      <c r="AG4" s="14" t="n"/>
    </row>
    <row r="5">
      <c r="A5" s="12" t="n"/>
      <c r="B5" s="13" t="n"/>
      <c r="C5" s="13" t="n"/>
      <c r="D5" s="13" t="n"/>
      <c r="E5" s="14" t="n"/>
      <c r="F5" s="16" t="n"/>
      <c r="G5" s="16" t="n"/>
      <c r="H5" s="14" t="n"/>
      <c r="I5" s="13" t="n"/>
      <c r="J5" s="14" t="n"/>
      <c r="K5" s="14" t="n"/>
      <c r="L5" s="14" t="n"/>
      <c r="M5" s="14" t="n"/>
      <c r="N5" s="14" t="n"/>
      <c r="O5" s="14" t="n"/>
      <c r="P5" s="14" t="n"/>
      <c r="Q5" s="14" t="n"/>
      <c r="R5" s="14" t="n"/>
      <c r="S5" s="14" t="n"/>
      <c r="T5" s="14" t="n"/>
      <c r="U5" s="14" t="n"/>
      <c r="V5" s="16" t="n"/>
      <c r="W5" s="16" t="n"/>
      <c r="X5" s="16" t="n"/>
      <c r="Y5" s="13" t="n"/>
      <c r="Z5" s="13" t="n"/>
      <c r="AA5" s="14" t="n"/>
      <c r="AB5" s="16" t="n"/>
      <c r="AC5" s="14" t="n"/>
      <c r="AD5" s="14" t="n"/>
      <c r="AE5" s="14" t="n"/>
      <c r="AF5" s="14" t="n"/>
      <c r="AG5" s="14" t="n"/>
    </row>
  </sheetData>
  <mergeCells count="2">
    <mergeCell ref="B1:AG1"/>
    <mergeCell ref="B2:AG2"/>
  </mergeCells>
  <dataValidations count="14">
    <dataValidation sqref="E4:E5 S4:S5" showDropDown="0" showInputMessage="0" showErrorMessage="1" allowBlank="1" type="list">
      <formula1>'REF.SELF_DBT_'!$A$1:$A$42</formula1>
    </dataValidation>
    <dataValidation sqref="H4:H5" showDropDown="0" showInputMessage="0" showErrorMessage="1" allowBlank="1" type="list">
      <formula1>'REF.SELF_DBT_'!$B$1:$B$2554</formula1>
    </dataValidation>
    <dataValidation sqref="J4:J5" showDropDown="0" showInputMessage="0" showErrorMessage="1" allowBlank="1" type="list">
      <formula1>'REF.SELF_DBT_'!$C$1:$C$5</formula1>
    </dataValidation>
    <dataValidation sqref="K4:K5" showDropDown="0" showInputMessage="0" showErrorMessage="1" allowBlank="1" type="list">
      <formula1>'REF.SELF_DBT_'!$D$1:$D$5</formula1>
    </dataValidation>
    <dataValidation sqref="L4:L5" showDropDown="0" showInputMessage="0" showErrorMessage="1" allowBlank="1" type="list">
      <formula1>'REF.SELF_DBT_'!$E$1:$E$9</formula1>
    </dataValidation>
    <dataValidation sqref="M4:M5" showDropDown="0" showInputMessage="0" showErrorMessage="1" allowBlank="1" type="list">
      <formula1>'REF.SELF_DBT_'!$F$1:$F$4</formula1>
    </dataValidation>
    <dataValidation sqref="N4:N5 P4:P5 AC4:AC5" showDropDown="0" showInputMessage="0" showErrorMessage="1" allowBlank="1" type="list">
      <formula1>'REF.SELF_DBT_'!$G$1:$G$3</formula1>
    </dataValidation>
    <dataValidation sqref="O4:O5" showDropDown="0" showInputMessage="0" showErrorMessage="1" allowBlank="1" type="list">
      <formula1>'REF.SELF_DBT_'!$H$1:$H$8</formula1>
    </dataValidation>
    <dataValidation sqref="N4:N5 P4:P5 AC4:AC5" showDropDown="0" showInputMessage="0" showErrorMessage="1" allowBlank="1" type="list">
      <formula1>'REF.SELF_DBT_'!$G$1:$G$3</formula1>
    </dataValidation>
    <dataValidation sqref="Q4:Q5" showDropDown="0" showInputMessage="0" showErrorMessage="1" allowBlank="1" type="list">
      <formula1>'REF.SELF_DBT_'!$I$1:$I$8</formula1>
    </dataValidation>
    <dataValidation sqref="R4:R5" showDropDown="0" showInputMessage="0" showErrorMessage="1" allowBlank="1" type="list">
      <formula1>'REF.SELF_DBT_'!$J$1:$J$8</formula1>
    </dataValidation>
    <dataValidation sqref="E4:E5 S4:S5" showDropDown="0" showInputMessage="0" showErrorMessage="1" allowBlank="1" type="list">
      <formula1>'REF.SELF_DBT_'!$A$1:$A$42</formula1>
    </dataValidation>
    <dataValidation sqref="T4:T5" showDropDown="0" showInputMessage="0" showErrorMessage="1" allowBlank="1" type="list">
      <formula1>'REF.SELF_DBT_'!$K$1:$K$11</formula1>
    </dataValidation>
    <dataValidation sqref="N4:N5 P4:P5 AC4:AC5" showDropDown="0" showInputMessage="0" showErrorMessage="1" allowBlank="1" type="list">
      <formula1>'REF.SELF_DBT_'!$G$1:$G$3</formula1>
    </dataValidation>
  </dataValidation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2" t="n"/>
      <c r="B4" s="12" t="n"/>
      <c r="C4" s="15" t="n"/>
      <c r="D4" s="12" t="n"/>
      <c r="E4" s="16" t="n"/>
      <c r="F4" s="16" t="n"/>
    </row>
    <row r="5">
      <c r="A5" s="12" t="n"/>
      <c r="B5" s="12" t="n"/>
      <c r="C5" s="15" t="n"/>
      <c r="D5" s="12" t="n"/>
      <c r="E5" s="16" t="n"/>
      <c r="F5" s="16" t="n"/>
    </row>
  </sheetData>
  <mergeCells count="4">
    <mergeCell ref="A1:D1"/>
    <mergeCell ref="E2:F2"/>
    <mergeCell ref="E1:F1"/>
    <mergeCell ref="A2:D2"/>
  </mergeCells>
  <dataValidations count="2">
    <dataValidation sqref="A4:A5" showDropDown="0" showInputMessage="0" showErrorMessage="1" allowBlank="1" type="list">
      <formula1>'ACC.LBLTY_RMNNG_'!$A$1:$A$11</formula1>
    </dataValidation>
    <dataValidation sqref="D4:D5" showDropDown="0" showInputMessage="0" showErrorMessage="1" allowBlank="1" type="list">
      <formula1>'ACC.LBLTY_RMNNG_'!$B$1:$B$35</formula1>
    </dataValidation>
  </dataValidation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AI_LN</t>
        </is>
      </c>
      <c r="B2" t="inlineStr">
        <is>
          <t>A</t>
        </is>
      </c>
    </row>
    <row r="3">
      <c r="A3" t="inlineStr">
        <is>
          <t>AI_DBT</t>
        </is>
      </c>
      <c r="B3" t="inlineStr">
        <is>
          <t>B</t>
        </is>
      </c>
    </row>
    <row r="4">
      <c r="A4" t="inlineStr">
        <is>
          <t>AR</t>
        </is>
      </c>
      <c r="B4" t="inlineStr">
        <is>
          <t>D</t>
        </is>
      </c>
    </row>
    <row r="5">
      <c r="A5" t="inlineStr">
        <is>
          <t>MNGMNT_FEES</t>
        </is>
      </c>
      <c r="B5" t="inlineStr">
        <is>
          <t>H</t>
        </is>
      </c>
    </row>
    <row r="6">
      <c r="A6" t="inlineStr">
        <is>
          <t>TRNSCTNS_FEES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OTHER_PRVSNS</t>
        </is>
      </c>
      <c r="B8" t="inlineStr">
        <is>
          <t>Q</t>
        </is>
      </c>
    </row>
    <row r="9">
      <c r="A9" t="inlineStr">
        <is>
          <t>NO_CASH_SL</t>
        </is>
      </c>
      <c r="B9" t="inlineStr">
        <is>
          <t>S</t>
        </is>
      </c>
    </row>
    <row r="10">
      <c r="A10" t="inlineStr">
        <is>
          <t>FUTURE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4.85" customWidth="1" min="6" max="6"/>
    <col width="13.5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QNTTY</t>
        </is>
      </c>
      <c r="F3" s="7" t="inlineStr">
        <is>
          <t>SBSCRPTNS</t>
        </is>
      </c>
      <c r="G3" s="7" t="inlineStr">
        <is>
          <t>RDMPTNS</t>
        </is>
      </c>
    </row>
    <row r="4">
      <c r="A4" s="12" t="n"/>
      <c r="B4" s="12" t="n"/>
      <c r="C4" s="15" t="n"/>
      <c r="D4" s="12" t="n"/>
      <c r="E4" s="16" t="n"/>
      <c r="F4" s="16" t="n"/>
      <c r="G4" s="16" t="n"/>
    </row>
    <row r="5">
      <c r="A5" s="12" t="n"/>
      <c r="B5" s="12" t="n"/>
      <c r="C5" s="15" t="n"/>
      <c r="D5" s="12" t="n"/>
      <c r="E5" s="16" t="n"/>
      <c r="F5" s="16" t="n"/>
      <c r="G5" s="16" t="n"/>
    </row>
  </sheetData>
  <mergeCells count="4">
    <mergeCell ref="A1:D1"/>
    <mergeCell ref="A2:D2"/>
    <mergeCell ref="E2:G2"/>
    <mergeCell ref="E1:G1"/>
  </mergeCells>
  <dataValidations count="1">
    <dataValidation sqref="D4:D5" showDropDown="0" showInputMessage="0" showErrorMessage="1" allowBlank="1" type="list">
      <formula1>'ACC.HLDR_'!$A$1:$A$35</formula1>
    </dataValidation>
  </dataValidation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2" t="n"/>
      <c r="B4" s="12" t="n"/>
      <c r="C4" s="15" t="n"/>
      <c r="D4" s="12" t="n"/>
      <c r="E4" s="16" t="n"/>
    </row>
    <row r="5">
      <c r="A5" s="12" t="n"/>
      <c r="B5" s="12" t="n"/>
      <c r="C5" s="15" t="n"/>
      <c r="D5" s="12" t="n"/>
      <c r="E5" s="16" t="n"/>
    </row>
  </sheetData>
  <mergeCells count="2">
    <mergeCell ref="A1:D1"/>
    <mergeCell ref="A2:D2"/>
  </mergeCells>
  <dataValidations count="2">
    <dataValidation sqref="B4:B5" showDropDown="0" showInputMessage="0" showErrorMessage="1" allowBlank="1" type="list">
      <formula1>'ACC.RVN_'!$A$1:$A$6</formula1>
    </dataValidation>
    <dataValidation sqref="D4:D5" showDropDown="0" showInputMessage="0" showErrorMessage="1" allowBlank="1" type="list">
      <formula1>'ACC.RVN_'!$B$1:$B$35</formula1>
    </dataValidation>
  </dataValidation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INTRST</t>
        </is>
      </c>
      <c r="B2" t="inlineStr">
        <is>
          <t>A</t>
        </is>
      </c>
    </row>
    <row r="3">
      <c r="A3" t="inlineStr">
        <is>
          <t>DVDNDS</t>
        </is>
      </c>
      <c r="B3" t="inlineStr">
        <is>
          <t>B</t>
        </is>
      </c>
    </row>
    <row r="4">
      <c r="A4" t="inlineStr">
        <is>
          <t>RNTS</t>
        </is>
      </c>
      <c r="B4" t="inlineStr">
        <is>
          <t>D</t>
        </is>
      </c>
    </row>
    <row r="5">
      <c r="A5" t="inlineStr">
        <is>
          <t>FDI</t>
        </is>
      </c>
      <c r="B5" t="inlineStr">
        <is>
          <t>H</t>
        </is>
      </c>
    </row>
    <row r="6">
      <c r="A6" t="inlineStr">
        <is>
          <t>INS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2" t="n"/>
      <c r="B4" s="12" t="n"/>
      <c r="C4" s="15" t="n"/>
      <c r="D4" s="12" t="n"/>
      <c r="E4" s="16" t="n"/>
    </row>
    <row r="5">
      <c r="A5" s="12" t="n"/>
      <c r="B5" s="12" t="n"/>
      <c r="C5" s="15" t="n"/>
      <c r="D5" s="12" t="n"/>
      <c r="E5" s="16" t="n"/>
    </row>
  </sheetData>
  <mergeCells count="2">
    <mergeCell ref="A1:D1"/>
    <mergeCell ref="A2:D2"/>
  </mergeCells>
  <dataValidations count="2">
    <dataValidation sqref="B4:B5" showDropDown="0" showInputMessage="0" showErrorMessage="1" allowBlank="1" type="list">
      <formula1>'ACC.EXPNS_'!$A$1:$A$11</formula1>
    </dataValidation>
    <dataValidation sqref="D4:D5" showDropDown="0" showInputMessage="0" showErrorMessage="1" allowBlank="1" type="list">
      <formula1>'ACC.EXPNS_'!$B$1:$B$35</formula1>
    </dataValidation>
  </dataValidation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INTRST</t>
        </is>
      </c>
      <c r="B2" t="inlineStr">
        <is>
          <t>A</t>
        </is>
      </c>
    </row>
    <row r="3">
      <c r="A3" t="inlineStr">
        <is>
          <t>RNTS</t>
        </is>
      </c>
      <c r="B3" t="inlineStr">
        <is>
          <t>B</t>
        </is>
      </c>
    </row>
    <row r="4">
      <c r="A4" t="inlineStr">
        <is>
          <t>TRNSCTNS_FEES</t>
        </is>
      </c>
      <c r="B4" t="inlineStr">
        <is>
          <t>D</t>
        </is>
      </c>
    </row>
    <row r="5">
      <c r="A5" t="inlineStr">
        <is>
          <t>MNGMNT_FEES</t>
        </is>
      </c>
      <c r="B5" t="inlineStr">
        <is>
          <t>H</t>
        </is>
      </c>
    </row>
    <row r="6">
      <c r="A6" t="inlineStr">
        <is>
          <t>DPSTR_FEES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WAGES</t>
        </is>
      </c>
      <c r="B8" t="inlineStr">
        <is>
          <t>Q</t>
        </is>
      </c>
    </row>
    <row r="9">
      <c r="A9" t="inlineStr">
        <is>
          <t>BDE</t>
        </is>
      </c>
      <c r="B9" t="inlineStr">
        <is>
          <t>S</t>
        </is>
      </c>
    </row>
    <row r="10">
      <c r="A10" t="inlineStr">
        <is>
          <t>BLE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BK_PRC</t>
        </is>
      </c>
      <c r="E3" s="7" t="inlineStr">
        <is>
          <t>INCM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'ACC.KEY_'!$A$1:$A$35</formula1>
    </dataValidation>
  </dataValidation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K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</row>
    <row r="2">
      <c r="A2" t="inlineStr">
        <is>
          <t>ARS</t>
        </is>
      </c>
      <c r="B2" t="inlineStr">
        <is>
          <t>3579</t>
        </is>
      </c>
      <c r="C2" t="inlineStr">
        <is>
          <t>BND</t>
        </is>
      </c>
      <c r="D2" t="inlineStr">
        <is>
          <t>UNGUARANTEED</t>
        </is>
      </c>
      <c r="E2" t="inlineStr">
        <is>
          <t>SUB_JUNIOR</t>
        </is>
      </c>
      <c r="F2" t="inlineStr">
        <is>
          <t>UNSECURED</t>
        </is>
      </c>
      <c r="G2" t="inlineStr">
        <is>
          <t>T</t>
        </is>
      </c>
      <c r="H2" t="inlineStr">
        <is>
          <t>ABS</t>
        </is>
      </c>
      <c r="I2" t="inlineStr">
        <is>
          <t>PUBLIC</t>
        </is>
      </c>
      <c r="J2" t="inlineStr">
        <is>
          <t>FIX</t>
        </is>
      </c>
      <c r="K2" t="inlineStr">
        <is>
          <t>ZC</t>
        </is>
      </c>
    </row>
    <row r="3">
      <c r="A3" t="inlineStr">
        <is>
          <t>AUD</t>
        </is>
      </c>
      <c r="B3" t="inlineStr">
        <is>
          <t>24EX</t>
        </is>
      </c>
      <c r="C3" t="inlineStr">
        <is>
          <t>MNY</t>
        </is>
      </c>
      <c r="D3" t="inlineStr">
        <is>
          <t>GOVERNMENT</t>
        </is>
      </c>
      <c r="E3" t="inlineStr">
        <is>
          <t>SUB_SENIOR</t>
        </is>
      </c>
      <c r="F3" t="inlineStr">
        <is>
          <t>SECURED</t>
        </is>
      </c>
      <c r="G3" t="inlineStr">
        <is>
          <t>F</t>
        </is>
      </c>
      <c r="H3" t="inlineStr">
        <is>
          <t>MBS</t>
        </is>
      </c>
      <c r="I3" t="inlineStr">
        <is>
          <t>MORTGAGE</t>
        </is>
      </c>
      <c r="J3" t="inlineStr">
        <is>
          <t>STE</t>
        </is>
      </c>
      <c r="K3" t="inlineStr">
        <is>
          <t>AN</t>
        </is>
      </c>
    </row>
    <row r="4">
      <c r="A4" t="inlineStr">
        <is>
          <t>BGN</t>
        </is>
      </c>
      <c r="B4" t="inlineStr">
        <is>
          <t>360T</t>
        </is>
      </c>
      <c r="C4" t="inlineStr">
        <is>
          <t>HBRD</t>
        </is>
      </c>
      <c r="D4" t="inlineStr">
        <is>
          <t>OTHER</t>
        </is>
      </c>
      <c r="E4" t="inlineStr">
        <is>
          <t>SUB_NOINFO</t>
        </is>
      </c>
      <c r="F4" t="inlineStr">
        <is>
          <t>NOINFO</t>
        </is>
      </c>
      <c r="H4" t="inlineStr">
        <is>
          <t>CDO</t>
        </is>
      </c>
      <c r="I4" t="inlineStr">
        <is>
          <t>SHIP</t>
        </is>
      </c>
      <c r="J4" t="inlineStr">
        <is>
          <t>FLO</t>
        </is>
      </c>
      <c r="K4" t="inlineStr">
        <is>
          <t>SA</t>
        </is>
      </c>
    </row>
    <row r="5">
      <c r="A5" t="inlineStr">
        <is>
          <t>BRL</t>
        </is>
      </c>
      <c r="B5" t="inlineStr">
        <is>
          <t>4AXE</t>
        </is>
      </c>
      <c r="C5" t="inlineStr">
        <is>
          <t>OTHR</t>
        </is>
      </c>
      <c r="D5" t="inlineStr">
        <is>
          <t>NA</t>
        </is>
      </c>
      <c r="E5" t="inlineStr">
        <is>
          <t>SENIOR</t>
        </is>
      </c>
      <c r="H5" t="inlineStr">
        <is>
          <t>CMO</t>
        </is>
      </c>
      <c r="I5" t="inlineStr">
        <is>
          <t>AIRCRAFT</t>
        </is>
      </c>
      <c r="J5" t="inlineStr">
        <is>
          <t>ZER</t>
        </is>
      </c>
      <c r="K5" t="inlineStr">
        <is>
          <t>QU</t>
        </is>
      </c>
    </row>
    <row r="6">
      <c r="A6" t="inlineStr">
        <is>
          <t>CAD</t>
        </is>
      </c>
      <c r="B6" t="inlineStr">
        <is>
          <t>A2XX</t>
        </is>
      </c>
      <c r="E6" t="inlineStr">
        <is>
          <t>ABS_JUNIOR</t>
        </is>
      </c>
      <c r="H6" t="inlineStr">
        <is>
          <t>MIX</t>
        </is>
      </c>
      <c r="I6" t="inlineStr">
        <is>
          <t>MIX</t>
        </is>
      </c>
      <c r="J6" t="inlineStr">
        <is>
          <t>IDX</t>
        </is>
      </c>
      <c r="K6" t="inlineStr">
        <is>
          <t>BM</t>
        </is>
      </c>
    </row>
    <row r="7">
      <c r="A7" t="inlineStr">
        <is>
          <t>CHF</t>
        </is>
      </c>
      <c r="B7" t="inlineStr">
        <is>
          <t>AACA</t>
        </is>
      </c>
      <c r="E7" t="inlineStr">
        <is>
          <t>ABS_MEZZANINE</t>
        </is>
      </c>
      <c r="H7" t="inlineStr">
        <is>
          <t>OTHER</t>
        </is>
      </c>
      <c r="I7" t="inlineStr">
        <is>
          <t>OTHER</t>
        </is>
      </c>
      <c r="J7" t="inlineStr">
        <is>
          <t>OTH</t>
        </is>
      </c>
      <c r="K7" t="inlineStr">
        <is>
          <t>MO</t>
        </is>
      </c>
    </row>
    <row r="8">
      <c r="A8" t="inlineStr">
        <is>
          <t>CLP</t>
        </is>
      </c>
      <c r="B8" t="inlineStr">
        <is>
          <t>AAPA</t>
        </is>
      </c>
      <c r="E8" t="inlineStr">
        <is>
          <t>ABS_SENIOR</t>
        </is>
      </c>
      <c r="H8" t="inlineStr">
        <is>
          <t>NOINFO</t>
        </is>
      </c>
      <c r="I8" t="inlineStr">
        <is>
          <t>NOINFO</t>
        </is>
      </c>
      <c r="J8" t="inlineStr">
        <is>
          <t>CRE</t>
        </is>
      </c>
      <c r="K8" t="inlineStr">
        <is>
          <t>FN</t>
        </is>
      </c>
    </row>
    <row r="9">
      <c r="A9" t="inlineStr">
        <is>
          <t>CNY</t>
        </is>
      </c>
      <c r="B9" t="inlineStr">
        <is>
          <t>AATS</t>
        </is>
      </c>
      <c r="E9" t="inlineStr">
        <is>
          <t>NOINFO</t>
        </is>
      </c>
      <c r="K9" t="inlineStr">
        <is>
          <t>IR</t>
        </is>
      </c>
    </row>
    <row r="10">
      <c r="A10" t="inlineStr">
        <is>
          <t>COP</t>
        </is>
      </c>
      <c r="B10" t="inlineStr">
        <is>
          <t>ABAN</t>
        </is>
      </c>
      <c r="K10" t="inlineStr">
        <is>
          <t>UK</t>
        </is>
      </c>
    </row>
    <row r="11">
      <c r="A11" t="inlineStr">
        <is>
          <t>CZK</t>
        </is>
      </c>
      <c r="B11" t="inlineStr">
        <is>
          <t>ABFI</t>
        </is>
      </c>
      <c r="K11" t="inlineStr">
        <is>
          <t>OT</t>
        </is>
      </c>
    </row>
    <row r="12">
      <c r="A12" t="inlineStr">
        <is>
          <t>DKK</t>
        </is>
      </c>
      <c r="B12" t="inlineStr">
        <is>
          <t>ABNA</t>
        </is>
      </c>
    </row>
    <row r="13">
      <c r="A13" t="inlineStr">
        <is>
          <t>EGP</t>
        </is>
      </c>
      <c r="B13" t="inlineStr">
        <is>
          <t>ABNC</t>
        </is>
      </c>
    </row>
    <row r="14">
      <c r="A14" t="inlineStr">
        <is>
          <t>EUR</t>
        </is>
      </c>
      <c r="B14" t="inlineStr">
        <is>
          <t>ABSI</t>
        </is>
      </c>
    </row>
    <row r="15">
      <c r="A15" t="inlineStr">
        <is>
          <t>GBP</t>
        </is>
      </c>
      <c r="B15" t="inlineStr">
        <is>
          <t>ABUL</t>
        </is>
      </c>
    </row>
    <row r="16">
      <c r="A16" t="inlineStr">
        <is>
          <t>HKD</t>
        </is>
      </c>
      <c r="B16" t="inlineStr">
        <is>
          <t>ABXX</t>
        </is>
      </c>
    </row>
    <row r="17">
      <c r="A17" t="inlineStr">
        <is>
          <t>HRK</t>
        </is>
      </c>
      <c r="B17" t="inlineStr">
        <is>
          <t>ACEX</t>
        </is>
      </c>
    </row>
    <row r="18">
      <c r="A18" t="inlineStr">
        <is>
          <t>HUF</t>
        </is>
      </c>
      <c r="B18" t="inlineStr">
        <is>
          <t>ACKF</t>
        </is>
      </c>
    </row>
    <row r="19">
      <c r="A19" t="inlineStr">
        <is>
          <t>IDR</t>
        </is>
      </c>
      <c r="B19" t="inlineStr">
        <is>
          <t>ADVT</t>
        </is>
      </c>
    </row>
    <row r="20">
      <c r="A20" t="inlineStr">
        <is>
          <t>ILS</t>
        </is>
      </c>
      <c r="B20" t="inlineStr">
        <is>
          <t>AFDL</t>
        </is>
      </c>
    </row>
    <row r="21">
      <c r="A21" t="inlineStr">
        <is>
          <t>INR</t>
        </is>
      </c>
      <c r="B21" t="inlineStr">
        <is>
          <t>AFET</t>
        </is>
      </c>
    </row>
    <row r="22">
      <c r="A22" t="inlineStr">
        <is>
          <t>JPY</t>
        </is>
      </c>
      <c r="B22" t="inlineStr">
        <is>
          <t>AFEX</t>
        </is>
      </c>
    </row>
    <row r="23">
      <c r="A23" t="inlineStr">
        <is>
          <t>KRW</t>
        </is>
      </c>
      <c r="B23" t="inlineStr">
        <is>
          <t>AFSA</t>
        </is>
      </c>
    </row>
    <row r="24">
      <c r="A24" t="inlineStr">
        <is>
          <t>KZT</t>
        </is>
      </c>
      <c r="B24" t="inlineStr">
        <is>
          <t>AFSE</t>
        </is>
      </c>
    </row>
    <row r="25">
      <c r="A25" t="inlineStr">
        <is>
          <t>MXN</t>
        </is>
      </c>
      <c r="B25" t="inlineStr">
        <is>
          <t>AFSI</t>
        </is>
      </c>
    </row>
    <row r="26">
      <c r="A26" t="inlineStr">
        <is>
          <t>NOK</t>
        </is>
      </c>
      <c r="B26" t="inlineStr">
        <is>
          <t>AFSL</t>
        </is>
      </c>
    </row>
    <row r="27">
      <c r="A27" t="inlineStr">
        <is>
          <t>PEN</t>
        </is>
      </c>
      <c r="B27" t="inlineStr">
        <is>
          <t>AFSO</t>
        </is>
      </c>
    </row>
    <row r="28">
      <c r="A28" t="inlineStr">
        <is>
          <t>PGK</t>
        </is>
      </c>
      <c r="B28" t="inlineStr">
        <is>
          <t>AFSX</t>
        </is>
      </c>
    </row>
    <row r="29">
      <c r="A29" t="inlineStr">
        <is>
          <t>PHP</t>
        </is>
      </c>
      <c r="B29" t="inlineStr">
        <is>
          <t>AGBP</t>
        </is>
      </c>
    </row>
    <row r="30">
      <c r="A30" t="inlineStr">
        <is>
          <t>PLN</t>
        </is>
      </c>
      <c r="B30" t="inlineStr">
        <is>
          <t>AILT</t>
        </is>
      </c>
    </row>
    <row r="31">
      <c r="A31" t="inlineStr">
        <is>
          <t>RON</t>
        </is>
      </c>
      <c r="B31" t="inlineStr">
        <is>
          <t>AIMX</t>
        </is>
      </c>
    </row>
    <row r="32">
      <c r="A32" t="inlineStr">
        <is>
          <t>RSD</t>
        </is>
      </c>
      <c r="B32" t="inlineStr">
        <is>
          <t>AIXE</t>
        </is>
      </c>
    </row>
    <row r="33">
      <c r="A33" t="inlineStr">
        <is>
          <t>RUB</t>
        </is>
      </c>
      <c r="B33" t="inlineStr">
        <is>
          <t>AIXK</t>
        </is>
      </c>
    </row>
    <row r="34">
      <c r="A34" t="inlineStr">
        <is>
          <t>SEK</t>
        </is>
      </c>
      <c r="B34" t="inlineStr">
        <is>
          <t>AKIS</t>
        </is>
      </c>
    </row>
    <row r="35">
      <c r="A35" t="inlineStr">
        <is>
          <t>SGD</t>
        </is>
      </c>
      <c r="B35" t="inlineStr">
        <is>
          <t>ALDP</t>
        </is>
      </c>
    </row>
    <row r="36">
      <c r="A36" t="inlineStr">
        <is>
          <t>THB</t>
        </is>
      </c>
      <c r="B36" t="inlineStr">
        <is>
          <t>ALLT</t>
        </is>
      </c>
    </row>
    <row r="37">
      <c r="A37" t="inlineStr">
        <is>
          <t>TRY</t>
        </is>
      </c>
      <c r="B37" t="inlineStr">
        <is>
          <t>ALSI</t>
        </is>
      </c>
    </row>
    <row r="38">
      <c r="A38" t="inlineStr">
        <is>
          <t>TWD</t>
        </is>
      </c>
      <c r="B38" t="inlineStr">
        <is>
          <t>ALTX</t>
        </is>
      </c>
    </row>
    <row r="39">
      <c r="A39" t="inlineStr">
        <is>
          <t>UAH</t>
        </is>
      </c>
      <c r="B39" t="inlineStr">
        <is>
          <t>ALXA</t>
        </is>
      </c>
    </row>
    <row r="40">
      <c r="A40" t="inlineStr">
        <is>
          <t>USD</t>
        </is>
      </c>
      <c r="B40" t="inlineStr">
        <is>
          <t>ALXB</t>
        </is>
      </c>
    </row>
    <row r="41">
      <c r="A41" t="inlineStr">
        <is>
          <t>ZAR</t>
        </is>
      </c>
      <c r="B41" t="inlineStr">
        <is>
          <t>ALXL</t>
        </is>
      </c>
    </row>
    <row r="42">
      <c r="A42" t="inlineStr">
        <is>
          <t>GRD</t>
        </is>
      </c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STTS</t>
        </is>
      </c>
      <c r="G3" s="7" t="inlineStr">
        <is>
          <t>MTRTY_DT</t>
        </is>
      </c>
      <c r="H3" s="7" t="inlineStr">
        <is>
          <t>ISSD_BY</t>
        </is>
      </c>
      <c r="I3" s="7" t="inlineStr">
        <is>
          <t>CFI</t>
        </is>
      </c>
    </row>
    <row r="4">
      <c r="A4" s="12" t="n"/>
      <c r="B4" s="15" t="n"/>
      <c r="C4" s="15" t="n"/>
      <c r="D4" s="14" t="n"/>
      <c r="E4" s="14" t="n"/>
      <c r="F4" s="14" t="n"/>
      <c r="G4" s="13" t="n"/>
      <c r="H4" s="14" t="n"/>
      <c r="I4" s="14" t="n"/>
    </row>
    <row r="5">
      <c r="A5" s="12" t="n"/>
      <c r="B5" s="15" t="n"/>
      <c r="C5" s="15" t="n"/>
      <c r="D5" s="14" t="n"/>
      <c r="E5" s="14" t="n"/>
      <c r="F5" s="14" t="n"/>
      <c r="G5" s="13" t="n"/>
      <c r="H5" s="14" t="n"/>
      <c r="I5" s="14" t="n"/>
    </row>
  </sheetData>
  <mergeCells count="4">
    <mergeCell ref="A1:C1"/>
    <mergeCell ref="D2:I2"/>
    <mergeCell ref="A2:C2"/>
    <mergeCell ref="D1:I1"/>
  </mergeCells>
  <dataValidations count="1">
    <dataValidation sqref="F4:F5" showDropDown="0" showInputMessage="0" showErrorMessage="1" allowBlank="1" type="list">
      <formula1>'REF.SELF_DBT_DYNMC_'!$A$1:$A$9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2024-04-04T11:53:30Z</dcterms:created>
  <dcterms:modified xmlns:dcterms="http://purl.org/dc/terms/" xmlns:xsi="http://www.w3.org/2001/XMLSchema-instance" xsi:type="dcterms:W3CDTF">2024-04-04T11:53:52Z</dcterms:modified>
</cp:coreProperties>
</file>